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390" windowHeight="7845" activeTab="0"/>
  </bookViews>
  <sheets>
    <sheet name="Form" sheetId="1" r:id="rId1"/>
    <sheet name="Orgs" sheetId="2" r:id="rId2"/>
    <sheet name="Lookup" sheetId="3" r:id="rId3"/>
  </sheets>
  <definedNames/>
  <calcPr fullCalcOnLoad="1"/>
</workbook>
</file>

<file path=xl/sharedStrings.xml><?xml version="1.0" encoding="utf-8"?>
<sst xmlns="http://schemas.openxmlformats.org/spreadsheetml/2006/main" count="3561" uniqueCount="1737">
  <si>
    <t>Y</t>
  </si>
  <si>
    <t>Debt Service</t>
  </si>
  <si>
    <t>Indirect Cost Recovery</t>
  </si>
  <si>
    <t>Investment in Plant</t>
  </si>
  <si>
    <t>Land Management</t>
  </si>
  <si>
    <t>Loans Receivable</t>
  </si>
  <si>
    <t>Payroll/Human Resources</t>
  </si>
  <si>
    <t>Advancement</t>
  </si>
  <si>
    <t>Budget Reserve</t>
  </si>
  <si>
    <t>Student Receivables</t>
  </si>
  <si>
    <t>OJI Expenditures</t>
  </si>
  <si>
    <t>2001 Bond Lighting Retrofit</t>
  </si>
  <si>
    <t>1997 Bond E&amp;G/Student Serv</t>
  </si>
  <si>
    <t>1996A Ferguson-St Bldg Fees</t>
  </si>
  <si>
    <t>Payroll Benefits</t>
  </si>
  <si>
    <t>ATN Minority Program</t>
  </si>
  <si>
    <t>Risk Management</t>
  </si>
  <si>
    <t>Central Adm Cost Alloc</t>
  </si>
  <si>
    <t>Copier Buy Back Program</t>
  </si>
  <si>
    <t>Central Storeroom</t>
  </si>
  <si>
    <t>S A Mitchell</t>
  </si>
  <si>
    <t>General Tuition &amp; Fees</t>
  </si>
  <si>
    <t>Undergrad Res Tuition &amp; Fees</t>
  </si>
  <si>
    <t>Undergrad Non Res Tuition &amp; Fees</t>
  </si>
  <si>
    <t>Graduate Res Tuition &amp; Fees</t>
  </si>
  <si>
    <t>Graduate Non Res Tuition &amp; Fees</t>
  </si>
  <si>
    <t>Law Res Tuition &amp; Fees</t>
  </si>
  <si>
    <t>Law Non Res Tuition &amp; Fees</t>
  </si>
  <si>
    <t>Law MLT</t>
  </si>
  <si>
    <t>Summer Res Tuition &amp; Fees</t>
  </si>
  <si>
    <t>Summer Non Res Tuition &amp; Fees</t>
  </si>
  <si>
    <t>Interim Res Tuition &amp; Fees</t>
  </si>
  <si>
    <t>Interim Non Res Tuition &amp; Fees</t>
  </si>
  <si>
    <t>CCS Tuition &amp; Fees</t>
  </si>
  <si>
    <t>CCHS Tuition  &amp; Fees</t>
  </si>
  <si>
    <t>ELI Tuition &amp; Fees</t>
  </si>
  <si>
    <t>UA System Office</t>
  </si>
  <si>
    <t>President Office</t>
  </si>
  <si>
    <t>President Contingency</t>
  </si>
  <si>
    <t>President Football Entertainment</t>
  </si>
  <si>
    <t>Big Oak Ranch Scholarship</t>
  </si>
  <si>
    <t>President Office-Contra</t>
  </si>
  <si>
    <t>VP Academic Affairs Office</t>
  </si>
  <si>
    <t>Cuba Initiative</t>
  </si>
  <si>
    <t>Knight vs Alabama</t>
  </si>
  <si>
    <t>OAA Instructional Reserve</t>
  </si>
  <si>
    <t>OAA Intercollegiate Athletic Comm</t>
  </si>
  <si>
    <t>Summer School</t>
  </si>
  <si>
    <t>Interim</t>
  </si>
  <si>
    <t>Office of Disability Services</t>
  </si>
  <si>
    <t>Faculty Senate</t>
  </si>
  <si>
    <t>ADAP</t>
  </si>
  <si>
    <t>Institutional Research</t>
  </si>
  <si>
    <t>Bryant Museum</t>
  </si>
  <si>
    <t>International Trade Center</t>
  </si>
  <si>
    <t>Initiative Ethics and Social Resp</t>
  </si>
  <si>
    <t>OAA Service</t>
  </si>
  <si>
    <t>Creative Campus</t>
  </si>
  <si>
    <t>Wellness Program</t>
  </si>
  <si>
    <t>Film and Entertainment</t>
  </si>
  <si>
    <t>Materials for Information Tech</t>
  </si>
  <si>
    <t>MINT Chair Supplement</t>
  </si>
  <si>
    <t>Materials Science Campus Program</t>
  </si>
  <si>
    <t>Japanese Saturday School</t>
  </si>
  <si>
    <t>Japan Program</t>
  </si>
  <si>
    <t>Capstone International Recruitment</t>
  </si>
  <si>
    <t>Capstone National Model</t>
  </si>
  <si>
    <t>English Language Institute</t>
  </si>
  <si>
    <t>ELI Chiba University</t>
  </si>
  <si>
    <t>Assoc VP for Enrollment Mgt</t>
  </si>
  <si>
    <t>Test and Data Mgt Services</t>
  </si>
  <si>
    <t>Admissions</t>
  </si>
  <si>
    <t>Presidential Scholarships</t>
  </si>
  <si>
    <t>Registration</t>
  </si>
  <si>
    <t>Commencement</t>
  </si>
  <si>
    <t>Technical Support Services</t>
  </si>
  <si>
    <t>Financial Aid</t>
  </si>
  <si>
    <t>Direct Student Aid</t>
  </si>
  <si>
    <t>UA SEOG</t>
  </si>
  <si>
    <t>UA Work Study</t>
  </si>
  <si>
    <t>Student Aid-Music</t>
  </si>
  <si>
    <t>Student Aid-Nursing</t>
  </si>
  <si>
    <t>Network and Computing Support</t>
  </si>
  <si>
    <t>Enterprise Technology</t>
  </si>
  <si>
    <t>EventTech</t>
  </si>
  <si>
    <t>Telecommunications</t>
  </si>
  <si>
    <t>University Press</t>
  </si>
  <si>
    <t>Alabama Heritage</t>
  </si>
  <si>
    <t>Museums</t>
  </si>
  <si>
    <t>Discovering Alabama</t>
  </si>
  <si>
    <t>Mound State Park</t>
  </si>
  <si>
    <t>Native American Fesitval</t>
  </si>
  <si>
    <t>Curation</t>
  </si>
  <si>
    <t>Archaeology Research</t>
  </si>
  <si>
    <t>Dean's Office-Arts and Sciences Adm</t>
  </si>
  <si>
    <t>Arts and Sciences Instruction</t>
  </si>
  <si>
    <t>Arts and Sciences Grant</t>
  </si>
  <si>
    <t>Arts and Sciences Technology</t>
  </si>
  <si>
    <t>Math Technology Center</t>
  </si>
  <si>
    <t>A&amp;S Start-Up</t>
  </si>
  <si>
    <t>Computer Labs</t>
  </si>
  <si>
    <t>Central Instruction</t>
  </si>
  <si>
    <t>A&amp;S Start Up</t>
  </si>
  <si>
    <t>Dean's Office-A&amp;S Contra</t>
  </si>
  <si>
    <t>Student Services</t>
  </si>
  <si>
    <t>Health Careers Study Committee</t>
  </si>
  <si>
    <t>Art</t>
  </si>
  <si>
    <t>Youth Art</t>
  </si>
  <si>
    <t>Art Gallery</t>
  </si>
  <si>
    <t>Art Lab</t>
  </si>
  <si>
    <t>English</t>
  </si>
  <si>
    <t>English Symposium</t>
  </si>
  <si>
    <t>Modern Languages and Classics</t>
  </si>
  <si>
    <t>Critical Languages Center</t>
  </si>
  <si>
    <t>Athletic Facility Maint ontr</t>
  </si>
  <si>
    <t>Music</t>
  </si>
  <si>
    <t>Band</t>
  </si>
  <si>
    <t>Community Music School</t>
  </si>
  <si>
    <t>Music Student Aid</t>
  </si>
  <si>
    <t>Philosophy</t>
  </si>
  <si>
    <t>Religious Studies</t>
  </si>
  <si>
    <t>Theatre and Dance</t>
  </si>
  <si>
    <t>Theatre Lab</t>
  </si>
  <si>
    <t>Theatre Gulf Shores</t>
  </si>
  <si>
    <t>Theatre Allen Bales</t>
  </si>
  <si>
    <t>Theatre ASF</t>
  </si>
  <si>
    <t>Theatre ABT Summer Intensive</t>
  </si>
  <si>
    <t>Theatre Rockette Summer Intensive</t>
  </si>
  <si>
    <t>Biological Sciences</t>
  </si>
  <si>
    <t>Marine Sciences</t>
  </si>
  <si>
    <t>Arboretum</t>
  </si>
  <si>
    <t>Biology Lab</t>
  </si>
  <si>
    <t>Center for Freshwater Studies</t>
  </si>
  <si>
    <t>Electron Microscope</t>
  </si>
  <si>
    <t>Chemistry</t>
  </si>
  <si>
    <t>Glass Blowing</t>
  </si>
  <si>
    <t>Crystal Growth and Design</t>
  </si>
  <si>
    <t>Stockroom</t>
  </si>
  <si>
    <t>Chemistry Lab</t>
  </si>
  <si>
    <t>Mass Spectrometer</t>
  </si>
  <si>
    <t>Geography</t>
  </si>
  <si>
    <t>Geography Lab</t>
  </si>
  <si>
    <t>Geography Map Library</t>
  </si>
  <si>
    <t>Geological Sciences</t>
  </si>
  <si>
    <t>Geological Sciences Lab</t>
  </si>
  <si>
    <t>Mathematics</t>
  </si>
  <si>
    <t>Physics</t>
  </si>
  <si>
    <t>Physics Lab</t>
  </si>
  <si>
    <t>American Studies</t>
  </si>
  <si>
    <t>African American Studies</t>
  </si>
  <si>
    <t>Anthropology Lab</t>
  </si>
  <si>
    <t>Brewer Porch Children Center</t>
  </si>
  <si>
    <t>Brewer Porch Adolescent Program</t>
  </si>
  <si>
    <t>Brewer Porch Autistic Program</t>
  </si>
  <si>
    <t>Communicative Disorders</t>
  </si>
  <si>
    <t>Speech and Hearing</t>
  </si>
  <si>
    <t>Criminal Justice/Sociology</t>
  </si>
  <si>
    <t>History</t>
  </si>
  <si>
    <t>Ctr for Southern History/Culture</t>
  </si>
  <si>
    <t>Institute for Soc Sciences Res</t>
  </si>
  <si>
    <t>New College</t>
  </si>
  <si>
    <t>Political Science</t>
  </si>
  <si>
    <t>Center</t>
  </si>
  <si>
    <t>Psychology</t>
  </si>
  <si>
    <t>Psychology Lab</t>
  </si>
  <si>
    <t>Psychology Clinic</t>
  </si>
  <si>
    <t>Ctr for Mental Health &amp; Aging</t>
  </si>
  <si>
    <t>Ctr for Mental Health &amp; Aging-OAA</t>
  </si>
  <si>
    <t>Ctr for Mental Health &amp; Aging-CMHA</t>
  </si>
  <si>
    <t>Alumni and Corporate Relations</t>
  </si>
  <si>
    <t>Career Service Satellite</t>
  </si>
  <si>
    <t>C and BA On-line course fees</t>
  </si>
  <si>
    <t>Ctr for Business  and Econ Research</t>
  </si>
  <si>
    <t>SOMED-CBER</t>
  </si>
  <si>
    <t>C&amp;BA Associate Dean for Research</t>
  </si>
  <si>
    <t>International Business Program</t>
  </si>
  <si>
    <t>Technology Services</t>
  </si>
  <si>
    <t>E-commerce Lab</t>
  </si>
  <si>
    <t>Computing Services</t>
  </si>
  <si>
    <t>Alabama Productivity Center</t>
  </si>
  <si>
    <t>Small Business Development Center</t>
  </si>
  <si>
    <t>International Programs</t>
  </si>
  <si>
    <t>Real Estate Research Center</t>
  </si>
  <si>
    <t>School Of Accountancy</t>
  </si>
  <si>
    <t>Economics Finance and Legal Studies</t>
  </si>
  <si>
    <t>Info Systems/Statistics/Mgt Science</t>
  </si>
  <si>
    <t>Enterprise Integration Lab</t>
  </si>
  <si>
    <t>Manufacturing Information Tech Ctr</t>
  </si>
  <si>
    <t>ATN-C&amp;BA-UA</t>
  </si>
  <si>
    <t>ATN-Bishop State</t>
  </si>
  <si>
    <t>ATN-Alabama State</t>
  </si>
  <si>
    <t>ATN-Lawson State</t>
  </si>
  <si>
    <t>ATN-UAB</t>
  </si>
  <si>
    <t>MBA Program</t>
  </si>
  <si>
    <t>EMBA Program</t>
  </si>
  <si>
    <t>Dean's Office-CCIS</t>
  </si>
  <si>
    <t>CCIS Lab</t>
  </si>
  <si>
    <t>Dean's Office-CCIS Contra</t>
  </si>
  <si>
    <t>Graduate Studies in Communication</t>
  </si>
  <si>
    <t>Advertising and Public Relations</t>
  </si>
  <si>
    <t>Ctr for Public Television and Radio</t>
  </si>
  <si>
    <t>Center for Creative Media</t>
  </si>
  <si>
    <t>WUAL</t>
  </si>
  <si>
    <t>Communication Studies</t>
  </si>
  <si>
    <t>Debate Team</t>
  </si>
  <si>
    <t>Institute for Comm and Info Res</t>
  </si>
  <si>
    <t>Ala Entertainment Industry Dev</t>
  </si>
  <si>
    <t>School of Library and Info Studies</t>
  </si>
  <si>
    <t>UMC Medical Records</t>
  </si>
  <si>
    <t>Cason Writing Award Symposium</t>
  </si>
  <si>
    <t>Journalism Professorship in Writing</t>
  </si>
  <si>
    <t>Telecommunication and Film</t>
  </si>
  <si>
    <t>Dean's Office-Medical School</t>
  </si>
  <si>
    <t>Medical School Research</t>
  </si>
  <si>
    <t>UMC Permanent Funds</t>
  </si>
  <si>
    <t>Medical School O &amp; M</t>
  </si>
  <si>
    <t>Advancement Services-Medical School</t>
  </si>
  <si>
    <t>Medical Student Affairs</t>
  </si>
  <si>
    <t>Resident Affairs</t>
  </si>
  <si>
    <t>CCHS Social Work</t>
  </si>
  <si>
    <t>CCHS Research Committee</t>
  </si>
  <si>
    <t>CCHS Marketing</t>
  </si>
  <si>
    <t>CCHS Information Tech</t>
  </si>
  <si>
    <t>UMC Temporary Funds</t>
  </si>
  <si>
    <t>Community and Rural Medicine</t>
  </si>
  <si>
    <t>Institute for Rural Health Research</t>
  </si>
  <si>
    <t>Community Medicine-Leeper</t>
  </si>
  <si>
    <t>Community Medicine-Wheat</t>
  </si>
  <si>
    <t>IRHR-Kuhaja, Melissa</t>
  </si>
  <si>
    <t>IRHR-Clinical Investigations</t>
  </si>
  <si>
    <t>Family Medicine</t>
  </si>
  <si>
    <t>Family Medicine-Blum</t>
  </si>
  <si>
    <t>Family Medicine-Alexander</t>
  </si>
  <si>
    <t>Health Sciences Library</t>
  </si>
  <si>
    <t>Internal Medicine</t>
  </si>
  <si>
    <t>Hospitalists</t>
  </si>
  <si>
    <t>OB and GYN</t>
  </si>
  <si>
    <t>Pediatrics</t>
  </si>
  <si>
    <t>Pediatrics-Dr. Evans</t>
  </si>
  <si>
    <t>Pediatrics-Dr. Cockrum</t>
  </si>
  <si>
    <t>Pediatrics-Dr. Burgess</t>
  </si>
  <si>
    <t>Psychiatry</t>
  </si>
  <si>
    <t>Surgery</t>
  </si>
  <si>
    <t>Student Health Administration</t>
  </si>
  <si>
    <t>Student Health Facility</t>
  </si>
  <si>
    <t>Student Health Nursing</t>
  </si>
  <si>
    <t>Student Health Laboratory</t>
  </si>
  <si>
    <t>Student Health Pharmacy</t>
  </si>
  <si>
    <t>Student Health Records</t>
  </si>
  <si>
    <t>Student Health Insurance</t>
  </si>
  <si>
    <t>Student Health Clinic</t>
  </si>
  <si>
    <t>Student Health Education</t>
  </si>
  <si>
    <t>Student Health Physicians</t>
  </si>
  <si>
    <t>Clinical Trial - Pediatric Hyerten</t>
  </si>
  <si>
    <t>Clincial Trrial - Abestt Stroke</t>
  </si>
  <si>
    <t>Clinical Trial - Astrazeneca 0725</t>
  </si>
  <si>
    <t>Clinical Trial - Astrazeneca 0728</t>
  </si>
  <si>
    <t>University Medical Center</t>
  </si>
  <si>
    <t>UMC Business Office</t>
  </si>
  <si>
    <t>UMC Lab</t>
  </si>
  <si>
    <t>UMC Family Medicine Nursing</t>
  </si>
  <si>
    <t>UMC Pediatrics Nursing</t>
  </si>
  <si>
    <t>UMC OB/GYN Nursing</t>
  </si>
  <si>
    <t>UMC Internal Medicine Nursing</t>
  </si>
  <si>
    <t>UMC Psychiatry Nursing</t>
  </si>
  <si>
    <t>Administrative Services</t>
  </si>
  <si>
    <t>Academic Outreach</t>
  </si>
  <si>
    <t>E Army U</t>
  </si>
  <si>
    <t>Evening Programs</t>
  </si>
  <si>
    <t>Gadsden Center</t>
  </si>
  <si>
    <t>Independent Study</t>
  </si>
  <si>
    <t>Off Campus/On Campus</t>
  </si>
  <si>
    <t>Video Tape</t>
  </si>
  <si>
    <t>Weekend College</t>
  </si>
  <si>
    <t>ACCESS</t>
  </si>
  <si>
    <t>High School</t>
  </si>
  <si>
    <t>Paul Bryant Conference Center</t>
  </si>
  <si>
    <t>Safe State</t>
  </si>
  <si>
    <t>Environmental Programs</t>
  </si>
  <si>
    <t>Occupational Safety and Health</t>
  </si>
  <si>
    <t>Dean's Office-Education</t>
  </si>
  <si>
    <t>Dean's Office-Ed Instruction Fund</t>
  </si>
  <si>
    <t>Education Policy Center</t>
  </si>
  <si>
    <t>Technology Support Services</t>
  </si>
  <si>
    <t>Inservice Center</t>
  </si>
  <si>
    <t>Tannehill Learning Center</t>
  </si>
  <si>
    <t>Student Services and Certification</t>
  </si>
  <si>
    <t>Clinical Experience</t>
  </si>
  <si>
    <t>Music Education</t>
  </si>
  <si>
    <t>Ed Leadership/Policy/Tech Studies</t>
  </si>
  <si>
    <t>Innovative Leadership Program</t>
  </si>
  <si>
    <t>Distance Education</t>
  </si>
  <si>
    <t>Executive ED.D Program</t>
  </si>
  <si>
    <t>Ed Studies Psy/Res Method/Counsel</t>
  </si>
  <si>
    <t>Special Ed and Multiple Abilities</t>
  </si>
  <si>
    <t>CrossingPoints</t>
  </si>
  <si>
    <t>Summer Enrichment</t>
  </si>
  <si>
    <t>Kinesiology</t>
  </si>
  <si>
    <t>Sports Management</t>
  </si>
  <si>
    <t>Dean's Office - Engineering</t>
  </si>
  <si>
    <t>Engineering Tuition Scholarships</t>
  </si>
  <si>
    <t>Engineering Development</t>
  </si>
  <si>
    <t>Office of Sponsored Eng Programs</t>
  </si>
  <si>
    <t>Engineering Equipment Fee</t>
  </si>
  <si>
    <t>Dean's Office - Engineering Contra</t>
  </si>
  <si>
    <t>Eng Student Services - Stud Support</t>
  </si>
  <si>
    <t>Eng Student Services - Instruction</t>
  </si>
  <si>
    <t>Cooperative Education</t>
  </si>
  <si>
    <t>Eng Services - Maintenance</t>
  </si>
  <si>
    <t>Eng Services - Technology</t>
  </si>
  <si>
    <t>Aerospace and Eng Mechanics</t>
  </si>
  <si>
    <t>Chemical and Biological Eng</t>
  </si>
  <si>
    <t>Computer Science</t>
  </si>
  <si>
    <t>Electrical and Computer Eng</t>
  </si>
  <si>
    <t>Industrial Engineering</t>
  </si>
  <si>
    <t>Mechanical Engineering</t>
  </si>
  <si>
    <t>Dothan Mobile Engineering Lab</t>
  </si>
  <si>
    <t>Metallurgical and Materials Eng</t>
  </si>
  <si>
    <t>Dean's Office-Graduate School</t>
  </si>
  <si>
    <t>Graduate Council Fellowships</t>
  </si>
  <si>
    <t>Minority Scholarships</t>
  </si>
  <si>
    <t>Tuition Grants</t>
  </si>
  <si>
    <t>Graduate School Recruiting</t>
  </si>
  <si>
    <t>Alumni Graduate Fellowships</t>
  </si>
  <si>
    <t>Dean's Office-Honors College</t>
  </si>
  <si>
    <t>Computer Based Honors Prog</t>
  </si>
  <si>
    <t>International Honors Program</t>
  </si>
  <si>
    <t>University Honors Program</t>
  </si>
  <si>
    <t>HES Computer Lab</t>
  </si>
  <si>
    <t>Clothing Textiles/Interior Design</t>
  </si>
  <si>
    <t>Consumer Sciences</t>
  </si>
  <si>
    <t>Health Studies/Athletic Training</t>
  </si>
  <si>
    <t>HHPS Joint Doctoral Program</t>
  </si>
  <si>
    <t>American Journal of Health</t>
  </si>
  <si>
    <t>HS Distance Education</t>
  </si>
  <si>
    <t>Health Studies</t>
  </si>
  <si>
    <t>Human Dev/Family Studies</t>
  </si>
  <si>
    <t>Rise</t>
  </si>
  <si>
    <t>Dean's Office-School of Law</t>
  </si>
  <si>
    <t>Dean's Office-School of Law Contra</t>
  </si>
  <si>
    <t>Alabama Law Review</t>
  </si>
  <si>
    <t>General Law Studies</t>
  </si>
  <si>
    <t>Trial Advocacy</t>
  </si>
  <si>
    <t>Continuing Legal Education</t>
  </si>
  <si>
    <t>Law Library</t>
  </si>
  <si>
    <t>University Libraries</t>
  </si>
  <si>
    <t>Air Force</t>
  </si>
  <si>
    <t>Air Force Special Sales</t>
  </si>
  <si>
    <t>Dean's Office-Nursing</t>
  </si>
  <si>
    <t>Nursing Instruction</t>
  </si>
  <si>
    <t>Nursing Lab</t>
  </si>
  <si>
    <t>Dean's Office-Nursing Contra</t>
  </si>
  <si>
    <t>Dean's Office-Social Work</t>
  </si>
  <si>
    <t>Social Work Computer Lab</t>
  </si>
  <si>
    <t>Dean's Office-Social Work Contra</t>
  </si>
  <si>
    <t>VP Advancement</t>
  </si>
  <si>
    <t>Advancement Services</t>
  </si>
  <si>
    <t>Alumni Affairs</t>
  </si>
  <si>
    <t>Special Services/Events</t>
  </si>
  <si>
    <t>Publications</t>
  </si>
  <si>
    <t>VP Community Affairs</t>
  </si>
  <si>
    <t>Office of Equal Opportunity</t>
  </si>
  <si>
    <t>Leadership Initiative</t>
  </si>
  <si>
    <t>Michael Figures Initiative</t>
  </si>
  <si>
    <t>UA 175th Celebration</t>
  </si>
  <si>
    <t>Community Outreach</t>
  </si>
  <si>
    <t>Ctr for Community-Based Partnership</t>
  </si>
  <si>
    <t>VP Financial Affairs</t>
  </si>
  <si>
    <t>Univ Planner &amp; Landscape Designer</t>
  </si>
  <si>
    <t>Assoc VP for Financial Affairs</t>
  </si>
  <si>
    <t>Professional Staff Assembly</t>
  </si>
  <si>
    <t>Assoc VP for Finance</t>
  </si>
  <si>
    <t>UA Temporary Contingency</t>
  </si>
  <si>
    <t>UA Permanent Contingency</t>
  </si>
  <si>
    <t>Loans Receivable Support</t>
  </si>
  <si>
    <t>St Receivable-Credit Card Charges</t>
  </si>
  <si>
    <t>Purchasing</t>
  </si>
  <si>
    <t>Furnishings &amp; Design</t>
  </si>
  <si>
    <t>Financial Accounting and Rep</t>
  </si>
  <si>
    <t>Accounts Payable</t>
  </si>
  <si>
    <t>Financial Affairs Network Support</t>
  </si>
  <si>
    <t>Contract Administration</t>
  </si>
  <si>
    <t>Risk Management-Insurance</t>
  </si>
  <si>
    <t>Energy Management</t>
  </si>
  <si>
    <t>Bus Admin for Const &amp; Physical Plt</t>
  </si>
  <si>
    <t>Major Repairs and Renovations</t>
  </si>
  <si>
    <t>Physical Plant Administration</t>
  </si>
  <si>
    <t>Central Rec/Prop &amp; Inventory Mgt</t>
  </si>
  <si>
    <t>Campus Mail</t>
  </si>
  <si>
    <t>Utilities</t>
  </si>
  <si>
    <t>Non Structural Improvements</t>
  </si>
  <si>
    <t>Logistical Support</t>
  </si>
  <si>
    <t>Recycle Center</t>
  </si>
  <si>
    <t>University Garage Services</t>
  </si>
  <si>
    <t>Facilities Training</t>
  </si>
  <si>
    <t>Plumbing Maintenance</t>
  </si>
  <si>
    <t>Heating Maintenance</t>
  </si>
  <si>
    <t>Facility Custodial</t>
  </si>
  <si>
    <t>Construction Administration</t>
  </si>
  <si>
    <t>Facility Planning and Design</t>
  </si>
  <si>
    <t>Landscape and Grds-Frat Lawn Maint</t>
  </si>
  <si>
    <t>Interior Design Services</t>
  </si>
  <si>
    <t>Electrical Maintenance</t>
  </si>
  <si>
    <t>Elevator Maintenance</t>
  </si>
  <si>
    <t>Housing Custodial</t>
  </si>
  <si>
    <t>Housing Custodial Bus Office</t>
  </si>
  <si>
    <t>Housing Maintenance</t>
  </si>
  <si>
    <t>Coliseum Maintenance</t>
  </si>
  <si>
    <t>Athletic Facility Maintenance</t>
  </si>
  <si>
    <t>Indoor Practice Maintenance</t>
  </si>
  <si>
    <t>Athletic Facility Maint Contra</t>
  </si>
  <si>
    <t>Indoor Practice Maint Contra</t>
  </si>
  <si>
    <t>Women's Practice Contra</t>
  </si>
  <si>
    <t>Building Maintenance</t>
  </si>
  <si>
    <t>Asbestos Removal</t>
  </si>
  <si>
    <t>Pest Control</t>
  </si>
  <si>
    <t>Parking Administration</t>
  </si>
  <si>
    <t>Bruno Team Event</t>
  </si>
  <si>
    <t>Fleet</t>
  </si>
  <si>
    <t>Garage</t>
  </si>
  <si>
    <t>Action Card</t>
  </si>
  <si>
    <t>Timber Management</t>
  </si>
  <si>
    <t>600 University Blvd</t>
  </si>
  <si>
    <t>Land Management Contra</t>
  </si>
  <si>
    <t>Timber Management Contra</t>
  </si>
  <si>
    <t>University Printing</t>
  </si>
  <si>
    <t>Crimson Copies</t>
  </si>
  <si>
    <t>Bulk Mail</t>
  </si>
  <si>
    <t>Supply Store Budget Contingency</t>
  </si>
  <si>
    <t>Food Service</t>
  </si>
  <si>
    <t>Housing Administration</t>
  </si>
  <si>
    <t>Housing Admin Miscellaneous Exp</t>
  </si>
  <si>
    <t>Housing Budget Contingency</t>
  </si>
  <si>
    <t>Byrd Hall</t>
  </si>
  <si>
    <t>Tutwiler Hall</t>
  </si>
  <si>
    <t>Parker-Adams Hall</t>
  </si>
  <si>
    <t>Friedman Hall</t>
  </si>
  <si>
    <t>Harris Hall</t>
  </si>
  <si>
    <t>New Hall</t>
  </si>
  <si>
    <t>Palmer Hall</t>
  </si>
  <si>
    <t>Somerville Hall</t>
  </si>
  <si>
    <t>Rose Towers</t>
  </si>
  <si>
    <t>Mary Burke Hall</t>
  </si>
  <si>
    <t>Martha Parham Hall</t>
  </si>
  <si>
    <t>Paty Hall</t>
  </si>
  <si>
    <t>Blount Hall</t>
  </si>
  <si>
    <t>Bryant Hall</t>
  </si>
  <si>
    <t>Riverside East</t>
  </si>
  <si>
    <t>Riverside West</t>
  </si>
  <si>
    <t>Riverside North</t>
  </si>
  <si>
    <t>Riverside Commons</t>
  </si>
  <si>
    <t>Lakeside East</t>
  </si>
  <si>
    <t>Lakeside West</t>
  </si>
  <si>
    <t>Lakeside Pool</t>
  </si>
  <si>
    <t>Riverside Pool</t>
  </si>
  <si>
    <t>Riverside Storage Building</t>
  </si>
  <si>
    <t>Housing System R&amp;R</t>
  </si>
  <si>
    <t>Presidential Apartments</t>
  </si>
  <si>
    <t>Bryce Lawn Apartments</t>
  </si>
  <si>
    <t>Highland Apartments</t>
  </si>
  <si>
    <t>Crimson Towers Apartments</t>
  </si>
  <si>
    <t>Denny Court Apartments</t>
  </si>
  <si>
    <t>Urban Apartments</t>
  </si>
  <si>
    <t>AKA House</t>
  </si>
  <si>
    <t>International Living Center</t>
  </si>
  <si>
    <t>Small Group I</t>
  </si>
  <si>
    <t>Small Group II</t>
  </si>
  <si>
    <t>Small Group III</t>
  </si>
  <si>
    <t>Small Group IV</t>
  </si>
  <si>
    <t>Small Group V</t>
  </si>
  <si>
    <t>Small Group VI</t>
  </si>
  <si>
    <t>Small Group R&amp;R</t>
  </si>
  <si>
    <t>Assoc VP for Human Resources</t>
  </si>
  <si>
    <t>Payroll</t>
  </si>
  <si>
    <t>Bamaflex</t>
  </si>
  <si>
    <t>Health Fair</t>
  </si>
  <si>
    <t>Staff Training</t>
  </si>
  <si>
    <t>Employee Appreciation Awards</t>
  </si>
  <si>
    <t>Employee Service Awards</t>
  </si>
  <si>
    <t>Public Safety Administration</t>
  </si>
  <si>
    <t>Police Operations</t>
  </si>
  <si>
    <t>Police Support</t>
  </si>
  <si>
    <t>Police Community Service</t>
  </si>
  <si>
    <t>Environmental Health and Safety</t>
  </si>
  <si>
    <t>Security Technology</t>
  </si>
  <si>
    <t>Preferred Residential Rental Prog</t>
  </si>
  <si>
    <t>Athletic Director</t>
  </si>
  <si>
    <t>Academics</t>
  </si>
  <si>
    <t>Business Office</t>
  </si>
  <si>
    <t>Cheerleaders</t>
  </si>
  <si>
    <t>Crimson Cabaret</t>
  </si>
  <si>
    <t>Concessions</t>
  </si>
  <si>
    <t>Equipment Operations</t>
  </si>
  <si>
    <t>Film</t>
  </si>
  <si>
    <t>Flight Operations</t>
  </si>
  <si>
    <t>General Admin</t>
  </si>
  <si>
    <t>Administrative Overhead</t>
  </si>
  <si>
    <t>Compliance</t>
  </si>
  <si>
    <t>Legal Expense</t>
  </si>
  <si>
    <t>Strength and Conditioning</t>
  </si>
  <si>
    <t>Ticket Office</t>
  </si>
  <si>
    <t>Training</t>
  </si>
  <si>
    <t>Licensing</t>
  </si>
  <si>
    <t>Promotions</t>
  </si>
  <si>
    <t>IA Skybox/Club Marketing</t>
  </si>
  <si>
    <t>NCAA Compl Certification</t>
  </si>
  <si>
    <t>SEC Student Athlete Fund</t>
  </si>
  <si>
    <t>SEC Student Special Asst Fund</t>
  </si>
  <si>
    <t>Budget Contingency</t>
  </si>
  <si>
    <t>Athletic Director Other</t>
  </si>
  <si>
    <t>Band Scholarships</t>
  </si>
  <si>
    <t>Cheerleader Scholarships</t>
  </si>
  <si>
    <t>Crimson Cabaret Scholarships</t>
  </si>
  <si>
    <t>Equipment Scholarships</t>
  </si>
  <si>
    <t>Video Operations Scholarships</t>
  </si>
  <si>
    <t>IA General Scholarships</t>
  </si>
  <si>
    <t>Media Relations Scholarships</t>
  </si>
  <si>
    <t>Compliance Scholarships</t>
  </si>
  <si>
    <t>Training Scholarships</t>
  </si>
  <si>
    <t>Million Dollar Band CD Sales</t>
  </si>
  <si>
    <t>Athletic Inventory Purchases</t>
  </si>
  <si>
    <t>Bryant Dining</t>
  </si>
  <si>
    <t>IA Development</t>
  </si>
  <si>
    <t>Operations</t>
  </si>
  <si>
    <t>Grounds Maintenance</t>
  </si>
  <si>
    <t>Indoor Facility</t>
  </si>
  <si>
    <t>Rentals</t>
  </si>
  <si>
    <t>Women's Facility</t>
  </si>
  <si>
    <t>Postseason Budget - Men</t>
  </si>
  <si>
    <t>Nike</t>
  </si>
  <si>
    <t>Tide Pride-Skyboxes</t>
  </si>
  <si>
    <t>Football Bowl - President's Party</t>
  </si>
  <si>
    <t>Tide Pride FB Operations</t>
  </si>
  <si>
    <t>Tide Pride FB Amenities</t>
  </si>
  <si>
    <t>Tide Pride Zone</t>
  </si>
  <si>
    <t>North End Skybox</t>
  </si>
  <si>
    <t>Football Scholarships</t>
  </si>
  <si>
    <t>Basketball  - Men</t>
  </si>
  <si>
    <t>Basketball Post Season - Men</t>
  </si>
  <si>
    <t>Tide Pride - Basketball Men</t>
  </si>
  <si>
    <t>Basketball - Men Host</t>
  </si>
  <si>
    <t>Men's Basketball Scholarships</t>
  </si>
  <si>
    <t>Baseball Post Season</t>
  </si>
  <si>
    <t>Baseball Host</t>
  </si>
  <si>
    <t>Baseball Scholarships</t>
  </si>
  <si>
    <t>Golf  - Men</t>
  </si>
  <si>
    <t>Golf Post Season -Men</t>
  </si>
  <si>
    <t>Men's Golf Scholarships</t>
  </si>
  <si>
    <t>Swimming - Men</t>
  </si>
  <si>
    <t>Swimming Post Season - Men</t>
  </si>
  <si>
    <t>Men's Swimming Scholarships</t>
  </si>
  <si>
    <t>Tennis  - Men</t>
  </si>
  <si>
    <t>Tennis Post Season - Men</t>
  </si>
  <si>
    <t>Men's Tennis Schlolarships</t>
  </si>
  <si>
    <t>Track - Men</t>
  </si>
  <si>
    <t>Track Post Season - Men</t>
  </si>
  <si>
    <t>Track - Men's Hosting</t>
  </si>
  <si>
    <t>Men's Track Scholarships</t>
  </si>
  <si>
    <t>Postseason Budget - Women</t>
  </si>
  <si>
    <t>Basketball - Women</t>
  </si>
  <si>
    <t>Basketball Post Season - Women</t>
  </si>
  <si>
    <t>Women's Basketball Scholarships</t>
  </si>
  <si>
    <t>Golf - Women</t>
  </si>
  <si>
    <t>Golf Post Season - Women</t>
  </si>
  <si>
    <t>Women's Golf Scholarships</t>
  </si>
  <si>
    <t>Gymnastics</t>
  </si>
  <si>
    <t>Gymnastics Post Season</t>
  </si>
  <si>
    <t>Gymnastics Tide Pride</t>
  </si>
  <si>
    <t>Gymnastics Scholarships</t>
  </si>
  <si>
    <t>Soccer - Women</t>
  </si>
  <si>
    <t>Soccer Post Season - Women</t>
  </si>
  <si>
    <t>Women's Soccer Scholarships</t>
  </si>
  <si>
    <t>Softball</t>
  </si>
  <si>
    <t>Softball Post Season</t>
  </si>
  <si>
    <t>Tide Pride - Softball</t>
  </si>
  <si>
    <t>Softball Host</t>
  </si>
  <si>
    <t>Softball Scholarships</t>
  </si>
  <si>
    <t>Swimming - Women</t>
  </si>
  <si>
    <t>Swimming Post Season - Women</t>
  </si>
  <si>
    <t>Women's Swimming Scholarships</t>
  </si>
  <si>
    <t>Tennis - Women</t>
  </si>
  <si>
    <t>Tennis Post Season - Women</t>
  </si>
  <si>
    <t>Women's Tennis Scholarships</t>
  </si>
  <si>
    <t>Track - Women</t>
  </si>
  <si>
    <t>Track Post Season - Women</t>
  </si>
  <si>
    <t>Track - Women's Hosting</t>
  </si>
  <si>
    <t>Women's Track Scholarships</t>
  </si>
  <si>
    <t>Volleyball</t>
  </si>
  <si>
    <t>Volleyball Post Season</t>
  </si>
  <si>
    <t>Volleyball Host</t>
  </si>
  <si>
    <t>Volleyball Scholarships</t>
  </si>
  <si>
    <t>Amenities</t>
  </si>
  <si>
    <t>NE Skybox Benefit</t>
  </si>
  <si>
    <t>Tide Pride Football</t>
  </si>
  <si>
    <t>VP Research</t>
  </si>
  <si>
    <t>Research Infrastructure</t>
  </si>
  <si>
    <t>Assoc VP for Research</t>
  </si>
  <si>
    <t>AISCE</t>
  </si>
  <si>
    <t>Central Analytical Facility</t>
  </si>
  <si>
    <t>Research Compliance</t>
  </si>
  <si>
    <t>Animal Care Facility</t>
  </si>
  <si>
    <t>Research Grants Committee</t>
  </si>
  <si>
    <t>Bevill Administration</t>
  </si>
  <si>
    <t>Technology Transfer</t>
  </si>
  <si>
    <t>So Alliance for Biomass Resources</t>
  </si>
  <si>
    <t>NSF EPSCOR</t>
  </si>
  <si>
    <t>Sponsored Program Admin</t>
  </si>
  <si>
    <t>Contract and Grant Accounting</t>
  </si>
  <si>
    <t>Cost Share Travel</t>
  </si>
  <si>
    <t>Cost Share Research</t>
  </si>
  <si>
    <t>Cost Share Public Service</t>
  </si>
  <si>
    <t>SOMED Administration</t>
  </si>
  <si>
    <t>SOMED Reserve</t>
  </si>
  <si>
    <t>Clean Room</t>
  </si>
  <si>
    <t>First Year Experience</t>
  </si>
  <si>
    <t>On Call Dean</t>
  </si>
  <si>
    <t>Family Weekend</t>
  </si>
  <si>
    <t>Judicial Affairs</t>
  </si>
  <si>
    <t>Women's Resource Center</t>
  </si>
  <si>
    <t>Campus Programming Council</t>
  </si>
  <si>
    <t>Ferguson Center Administration</t>
  </si>
  <si>
    <t>Ferguson Center Palmer Lake</t>
  </si>
  <si>
    <t>Ferguson Center PanGreek</t>
  </si>
  <si>
    <t>Ferguson Center Facilities</t>
  </si>
  <si>
    <t>Ferguson Center Housekeeping</t>
  </si>
  <si>
    <t>Ferguson Center Art Gallery</t>
  </si>
  <si>
    <t>Ferguson Center Marketing</t>
  </si>
  <si>
    <t>Ferguson Center Programs</t>
  </si>
  <si>
    <t>Ferguson Center Reservations</t>
  </si>
  <si>
    <t>Ferguson Computer Lab</t>
  </si>
  <si>
    <t>Web Development Processes</t>
  </si>
  <si>
    <t>Residential Life Programs</t>
  </si>
  <si>
    <t>Residential Life Staff Training</t>
  </si>
  <si>
    <t>Greek House Managers</t>
  </si>
  <si>
    <t>Residential Life Summer Operations</t>
  </si>
  <si>
    <t>HRC Facility Operations</t>
  </si>
  <si>
    <t>Conference Host</t>
  </si>
  <si>
    <t>Student Affairs Special</t>
  </si>
  <si>
    <t>UREC Administration</t>
  </si>
  <si>
    <t>UREC Intramurals</t>
  </si>
  <si>
    <t>UREC Facility Operations</t>
  </si>
  <si>
    <t>UREC Services</t>
  </si>
  <si>
    <t>UREC Marketing</t>
  </si>
  <si>
    <t>UREC Outdoor</t>
  </si>
  <si>
    <t>UREC Aquatic Center</t>
  </si>
  <si>
    <t>UREC Membership Services</t>
  </si>
  <si>
    <t>UREC Pro Shop</t>
  </si>
  <si>
    <t>UREC Patron/Customer Services</t>
  </si>
  <si>
    <t>UREC Fitness/Group Exercise</t>
  </si>
  <si>
    <t>UREC Personal Training</t>
  </si>
  <si>
    <t>UREC Nutrition</t>
  </si>
  <si>
    <t>UREC Testing</t>
  </si>
  <si>
    <t>UREC Climbing Wall</t>
  </si>
  <si>
    <t>UREC Club - Administration</t>
  </si>
  <si>
    <t>UREC Club-Women's Lacrosse</t>
  </si>
  <si>
    <t>UREC Club - University Water Ski</t>
  </si>
  <si>
    <t>UREC Club - Bama Ultimate</t>
  </si>
  <si>
    <t>UREC Club - Rugby</t>
  </si>
  <si>
    <t>UREC Club - Crimson Tide Soccer</t>
  </si>
  <si>
    <t>UREC Club - Lacrosse Team</t>
  </si>
  <si>
    <t>UREC Club - Alabama Crew Team</t>
  </si>
  <si>
    <t>UREC Club - Tennis</t>
  </si>
  <si>
    <t>UREC Club-Table Tennis</t>
  </si>
  <si>
    <t>UREC Club - Women's Soccer</t>
  </si>
  <si>
    <t>UREC Club - Wrestling</t>
  </si>
  <si>
    <t>UREC Club - Disc Golf</t>
  </si>
  <si>
    <t>UREC Club - Racquetball</t>
  </si>
  <si>
    <t>UREC Club - Cricket</t>
  </si>
  <si>
    <t>UREC Club - Water Polo</t>
  </si>
  <si>
    <t>UREC Club - Hockey</t>
  </si>
  <si>
    <t>Career Center Admin</t>
  </si>
  <si>
    <t>Career Center Employer Relations</t>
  </si>
  <si>
    <t>Career Center Career Development</t>
  </si>
  <si>
    <t>Career Center Satellite Engineering</t>
  </si>
  <si>
    <t>Counseling Center</t>
  </si>
  <si>
    <t>Crimson Promenade</t>
  </si>
  <si>
    <t>Graduate Student Services</t>
  </si>
  <si>
    <t>Leadership</t>
  </si>
  <si>
    <t>FAC</t>
  </si>
  <si>
    <t>Honors Day</t>
  </si>
  <si>
    <t>University Programs General</t>
  </si>
  <si>
    <t>University Programs Marketing</t>
  </si>
  <si>
    <t>University Programs Summer Programs</t>
  </si>
  <si>
    <t>University Programs Visual Arts</t>
  </si>
  <si>
    <t>University Programs-Comedians</t>
  </si>
  <si>
    <t>Academy Classics Club</t>
  </si>
  <si>
    <t>ACS Colleges Against Cancer</t>
  </si>
  <si>
    <t>ADDICT! Fashion Innovators</t>
  </si>
  <si>
    <t>African American Gospel Choir</t>
  </si>
  <si>
    <t>African American Graduate St Assoc</t>
  </si>
  <si>
    <t>Alabama Academic Quizbowl Team</t>
  </si>
  <si>
    <t>Alabama Crew</t>
  </si>
  <si>
    <t>Alabama Information Management</t>
  </si>
  <si>
    <t>Alabama Kayak Club</t>
  </si>
  <si>
    <t>Alabama Lacrosse</t>
  </si>
  <si>
    <t>Alabama Portuguese St Assoc</t>
  </si>
  <si>
    <t>Al Student Gerontological Soc of Am</t>
  </si>
  <si>
    <t>Al Students for Constitutional Refo</t>
  </si>
  <si>
    <t>Alpha Epsilon Delta</t>
  </si>
  <si>
    <t>Alpha Kappa Psi</t>
  </si>
  <si>
    <t>American Marketing Assoc</t>
  </si>
  <si>
    <t>American Soc of Civil Eng</t>
  </si>
  <si>
    <t>American Soc of Interior Decorators</t>
  </si>
  <si>
    <t>American Soc of Mechanical Eng</t>
  </si>
  <si>
    <t>Anthropology Club</t>
  </si>
  <si>
    <t>Assoc Build &amp; Contractors St Chap</t>
  </si>
  <si>
    <t>Athletic Training Students' Assoc</t>
  </si>
  <si>
    <t>Bama Anime and Manga Club</t>
  </si>
  <si>
    <t>Bama Hockey</t>
  </si>
  <si>
    <t>Bama Ranger Co</t>
  </si>
  <si>
    <t>Black Student Union</t>
  </si>
  <si>
    <t>Black Warrior Review</t>
  </si>
  <si>
    <t>Capstone Assoc of Black Journal</t>
  </si>
  <si>
    <t>Capstone Assoc of Nursing Students</t>
  </si>
  <si>
    <t>Capstone Music Therapy</t>
  </si>
  <si>
    <t>Chi Sigma Iota</t>
  </si>
  <si>
    <t>Circle K</t>
  </si>
  <si>
    <t>Crimson Tennis Club</t>
  </si>
  <si>
    <t>Crimson Tide Racquetball Club</t>
  </si>
  <si>
    <t>Dance Alabama</t>
  </si>
  <si>
    <t>Delta Tau Delta</t>
  </si>
  <si>
    <t>Empowering Women Campus Ministry</t>
  </si>
  <si>
    <t>Engineering Executive Council</t>
  </si>
  <si>
    <t>Engineering Students W/O Borders</t>
  </si>
  <si>
    <t>Freshman Forum</t>
  </si>
  <si>
    <t>Gamma Beta Phi</t>
  </si>
  <si>
    <t>Graduate Student Association</t>
  </si>
  <si>
    <t>Habitat for Humanity</t>
  </si>
  <si>
    <t>Health Care Management Society</t>
  </si>
  <si>
    <t>HES Council of Presidents</t>
  </si>
  <si>
    <t>Hispanic Student Association</t>
  </si>
  <si>
    <t>Indian Assoc of Tuscaloosa (IAT)</t>
  </si>
  <si>
    <t>Institute of Industrial Engineers</t>
  </si>
  <si>
    <t>International Folk Dancers</t>
  </si>
  <si>
    <t>International Student Association</t>
  </si>
  <si>
    <t>Italian Club</t>
  </si>
  <si>
    <t>Japan Club 2</t>
  </si>
  <si>
    <t>Kappa Alpha Psi Fraternity</t>
  </si>
  <si>
    <t>Kappa Sigma Fraternity</t>
  </si>
  <si>
    <t>Lambda Alpha</t>
  </si>
  <si>
    <t>Lambda Alpha Beta Chapter</t>
  </si>
  <si>
    <t>Lambda Chi Alpha</t>
  </si>
  <si>
    <t>Mock Trial Association</t>
  </si>
  <si>
    <t>Mortar Board</t>
  </si>
  <si>
    <t>Muslim Student Association</t>
  </si>
  <si>
    <t>NAACP</t>
  </si>
  <si>
    <t>National Society of Black Engineers</t>
  </si>
  <si>
    <t>Omicron Delta Kappa</t>
  </si>
  <si>
    <t>Pathos</t>
  </si>
  <si>
    <t>Performance Poetry Reading Series</t>
  </si>
  <si>
    <t>Phi Upsilon Omicron</t>
  </si>
  <si>
    <t>Pre-Law Student Association</t>
  </si>
  <si>
    <t>Proseuche Group Association</t>
  </si>
  <si>
    <t>PRSSA</t>
  </si>
  <si>
    <t>Rotaract International Club</t>
  </si>
  <si>
    <t>Sigma Nu</t>
  </si>
  <si>
    <t>Sigma Pi</t>
  </si>
  <si>
    <t>Sigma Tau Delta English Honorary</t>
  </si>
  <si>
    <t>Society of Automobile Engineers</t>
  </si>
  <si>
    <t>Society of Women Engineers</t>
  </si>
  <si>
    <t>Student Ad Team</t>
  </si>
  <si>
    <t>Student Bar Association</t>
  </si>
  <si>
    <t>Student Dietetic Association</t>
  </si>
  <si>
    <t>Student Health Advisory Council</t>
  </si>
  <si>
    <t>The Arts Students League</t>
  </si>
  <si>
    <t>The Nat Society of Collegiate Schol</t>
  </si>
  <si>
    <t>Theta Tau</t>
  </si>
  <si>
    <t>Tuscaloosa Chinese Christian Church</t>
  </si>
  <si>
    <t>Tuscaloosa Chinese Christian Fellow</t>
  </si>
  <si>
    <t>Tuscaloosa Contradancers</t>
  </si>
  <si>
    <t>UA American Choral Dir Assoc</t>
  </si>
  <si>
    <t>UA Ultimate Frisbee Team</t>
  </si>
  <si>
    <t>University of Alabama Rugby Team</t>
  </si>
  <si>
    <t>University Stewards</t>
  </si>
  <si>
    <t>Up til Dawn</t>
  </si>
  <si>
    <t>WVUA-FM 90.7</t>
  </si>
  <si>
    <t>Alpha Tau Omega</t>
  </si>
  <si>
    <t>Alpha Kappa Alpha Sorority, Inc.</t>
  </si>
  <si>
    <t>Alabama Water Ski Team</t>
  </si>
  <si>
    <t>Project Health</t>
  </si>
  <si>
    <t>SWACA</t>
  </si>
  <si>
    <t>German Club</t>
  </si>
  <si>
    <t>Chi Alpha Campus Ministry</t>
  </si>
  <si>
    <t>Alabama Environmental Council</t>
  </si>
  <si>
    <t>Bama Students for Life</t>
  </si>
  <si>
    <t>Punch Writer's Project</t>
  </si>
  <si>
    <t>Society of New's Design</t>
  </si>
  <si>
    <t>The Navigators</t>
  </si>
  <si>
    <t>The XChange</t>
  </si>
  <si>
    <t>SGA Executive</t>
  </si>
  <si>
    <t>SGA Academic Affairs</t>
  </si>
  <si>
    <t>SGA AL/AU Better Relations</t>
  </si>
  <si>
    <t>SGA Awards</t>
  </si>
  <si>
    <t>SGA Block Seating</t>
  </si>
  <si>
    <t>SGA Capstone Market</t>
  </si>
  <si>
    <t>SGA Communications</t>
  </si>
  <si>
    <t>SGA Elections</t>
  </si>
  <si>
    <t>SGA External Affairs</t>
  </si>
  <si>
    <t>SGA Financial Affairs</t>
  </si>
  <si>
    <t>SGA Homecoming</t>
  </si>
  <si>
    <t>SGA Legal Services</t>
  </si>
  <si>
    <t>SGA Legislative Contingency</t>
  </si>
  <si>
    <t>SGA Research and Travel</t>
  </si>
  <si>
    <t>SGA Student Affairs</t>
  </si>
  <si>
    <t>SGA Student Court</t>
  </si>
  <si>
    <t>USA Today</t>
  </si>
  <si>
    <t>Blackburn Institute</t>
  </si>
  <si>
    <t>Voluntary Services</t>
  </si>
  <si>
    <t>Multiculturism</t>
  </si>
  <si>
    <t>Diversity</t>
  </si>
  <si>
    <t>International Student Assoc</t>
  </si>
  <si>
    <t>Student Media Admin</t>
  </si>
  <si>
    <t>Corolla</t>
  </si>
  <si>
    <t>Marr's Field Journal</t>
  </si>
  <si>
    <t>WVUA -MPB</t>
  </si>
  <si>
    <t>Southern Historian</t>
  </si>
  <si>
    <t>Scholastic Media Program</t>
  </si>
  <si>
    <t>Student Media Digital Media</t>
  </si>
  <si>
    <t>Alpha Delta Pi Building</t>
  </si>
  <si>
    <t>Delta Chi Building</t>
  </si>
  <si>
    <t>Pi Kappa Alpha Building</t>
  </si>
  <si>
    <t>Kappa Sigma Fraternity Building</t>
  </si>
  <si>
    <t>Sigma Alpha Epsilon Building</t>
  </si>
  <si>
    <t>Pi Beta Phi Building</t>
  </si>
  <si>
    <t>Alpha Omicron Pi Building</t>
  </si>
  <si>
    <t>Kappa Kappa Gamma Building</t>
  </si>
  <si>
    <t>Phi Gamma Delta Building</t>
  </si>
  <si>
    <t>Phi Kappa Sigma Buiding</t>
  </si>
  <si>
    <t>Gorgas Memorial Board Fund</t>
  </si>
  <si>
    <t>Kappa Delta House Building</t>
  </si>
  <si>
    <t>Beta Theta Pi Building</t>
  </si>
  <si>
    <t>Sigma Chi Building</t>
  </si>
  <si>
    <t>Theta Tau Building</t>
  </si>
  <si>
    <t>Chi Phi Building</t>
  </si>
  <si>
    <t>Journal of Clinical Psychology</t>
  </si>
  <si>
    <t>Diversity Leadership Council</t>
  </si>
  <si>
    <t>Paleontological Society</t>
  </si>
  <si>
    <t>Productivity Center Billing Error</t>
  </si>
  <si>
    <t>Kappa Alpha Theta Building</t>
  </si>
  <si>
    <t>Direct Lending Dept of Educ</t>
  </si>
  <si>
    <t>Picasso Retrospective</t>
  </si>
  <si>
    <t>Sigma Nu Building</t>
  </si>
  <si>
    <t>SEC on Linguistics, Inc</t>
  </si>
  <si>
    <t>Kappa Alpha Building Fund</t>
  </si>
  <si>
    <t>American Chemical Society</t>
  </si>
  <si>
    <t>Southern Nursing Research</t>
  </si>
  <si>
    <t>College English</t>
  </si>
  <si>
    <t>Fishes of Alabama Book Fund</t>
  </si>
  <si>
    <t>Army Rotc Equipment Fund</t>
  </si>
  <si>
    <t>Paper and Book Intensive</t>
  </si>
  <si>
    <t>ASDE-Rehab-CC- Service</t>
  </si>
  <si>
    <t>Robert W Kincy Student Fund</t>
  </si>
  <si>
    <t>Wm D Ford Direct Lending 97/98</t>
  </si>
  <si>
    <t>Wm D Ford Direct Lending 98/99</t>
  </si>
  <si>
    <t>Wm D Ford Direct Lending 99/00</t>
  </si>
  <si>
    <t>Wm D Ford Direct Lending 00/01</t>
  </si>
  <si>
    <t>Wm D Ford Direct Lending 03/04</t>
  </si>
  <si>
    <t>Wm D Ford Direct Lending 04/05</t>
  </si>
  <si>
    <t>Alabama Geographic Alliance</t>
  </si>
  <si>
    <t>Wilson Fdn-J&amp;E Moore Life Ins</t>
  </si>
  <si>
    <t>Interntl Assn of Limnology</t>
  </si>
  <si>
    <t>Edward R Knox Insurance</t>
  </si>
  <si>
    <t>Wayne H Gillis Insurance</t>
  </si>
  <si>
    <t>Capstone Assn Lifelong Learn</t>
  </si>
  <si>
    <t>SEEC 2006</t>
  </si>
  <si>
    <t>Trusts Held By Others</t>
  </si>
  <si>
    <t>Ann Curry Leadership Awd</t>
  </si>
  <si>
    <t>NAMS</t>
  </si>
  <si>
    <t>Al Council</t>
  </si>
  <si>
    <t>Organizations</t>
  </si>
  <si>
    <t>Orgn No</t>
  </si>
  <si>
    <t>Organization Name</t>
  </si>
  <si>
    <t>Data Entry</t>
  </si>
  <si>
    <t>Biographic / Demographic Information</t>
  </si>
  <si>
    <t>Campus Wide ID</t>
  </si>
  <si>
    <t>Current Mailing Address*:</t>
  </si>
  <si>
    <t>W</t>
  </si>
  <si>
    <t>White - Non-Hispanic</t>
  </si>
  <si>
    <t>B</t>
  </si>
  <si>
    <t>Black - Non-Hispanic</t>
  </si>
  <si>
    <t>H</t>
  </si>
  <si>
    <t>Hispanic</t>
  </si>
  <si>
    <t>A</t>
  </si>
  <si>
    <t>Asian or Pacific Islander</t>
  </si>
  <si>
    <t>I</t>
  </si>
  <si>
    <t>American Indian or Alaskan Native</t>
  </si>
  <si>
    <t>Race/Ethnicity</t>
  </si>
  <si>
    <t>Employment Information</t>
  </si>
  <si>
    <t>Date Employee Will Need Access to Campus  Services*:</t>
  </si>
  <si>
    <t>Expected Start Date*:</t>
  </si>
  <si>
    <t>Has the new employee ever been associated with The University of Alabama as a student or employee?</t>
  </si>
  <si>
    <t>Yes</t>
  </si>
  <si>
    <t>No</t>
  </si>
  <si>
    <t xml:space="preserve">Has the new employee been reimbursed by Accounts Payable for travel or other expenses? </t>
  </si>
  <si>
    <t>Department Contact Information:</t>
  </si>
  <si>
    <t>Prepared by*:</t>
  </si>
  <si>
    <t>Date*:</t>
  </si>
  <si>
    <t>Phone Number*:</t>
  </si>
  <si>
    <t>Email Address*</t>
  </si>
  <si>
    <t xml:space="preserve">Gender*: </t>
  </si>
  <si>
    <t>US Citizen*:</t>
  </si>
  <si>
    <t>Phone Number:</t>
  </si>
  <si>
    <t>Birth Date*:</t>
  </si>
  <si>
    <t>Race*:</t>
  </si>
  <si>
    <t>Social Security Number*:</t>
  </si>
  <si>
    <t>Home Organization Number:</t>
  </si>
  <si>
    <t>Street Address:</t>
  </si>
  <si>
    <t>Address 2:</t>
  </si>
  <si>
    <t>City, State, Zip Code:</t>
  </si>
  <si>
    <t>Date Access to Campus Services will end:</t>
  </si>
  <si>
    <t>ROTC</t>
  </si>
  <si>
    <t>Other</t>
  </si>
  <si>
    <t>Explanation of "Other":</t>
  </si>
  <si>
    <t>*Required</t>
  </si>
  <si>
    <t>Retiree not on payroll</t>
  </si>
  <si>
    <t>ECLS</t>
  </si>
  <si>
    <t>POSN</t>
  </si>
  <si>
    <t>New Faculty</t>
  </si>
  <si>
    <t>New Staff</t>
  </si>
  <si>
    <t>Request for Authorization to Access Campus Services</t>
  </si>
  <si>
    <t>Person will be*:</t>
  </si>
  <si>
    <t>New Faculty/Staff Setup - Demographic Information</t>
  </si>
  <si>
    <t xml:space="preserve">Approved by*:(Dean, Director, Department Head) </t>
  </si>
  <si>
    <t>Fax to: 348-2737</t>
  </si>
  <si>
    <t>Regular Full Time</t>
  </si>
  <si>
    <t xml:space="preserve">Regular Part Time </t>
  </si>
  <si>
    <t xml:space="preserve">Temporary Full Time </t>
  </si>
  <si>
    <t xml:space="preserve">Temporary Part Time </t>
  </si>
  <si>
    <t>Contingent/On Call</t>
  </si>
  <si>
    <t xml:space="preserve"> </t>
  </si>
  <si>
    <t>Payroll-Biweekly Reserve</t>
  </si>
  <si>
    <t>Property and Inventory Management</t>
  </si>
  <si>
    <t>Alabama Shakspeare Fest-Acad Supp</t>
  </si>
  <si>
    <t>Alabama Shakspeare Festival-Pub Ser</t>
  </si>
  <si>
    <t>Office of Disabil Serv-Accom</t>
  </si>
  <si>
    <t>Tourism Project</t>
  </si>
  <si>
    <t>University Registrar</t>
  </si>
  <si>
    <t>Alabama's Promise Scholarship Prog</t>
  </si>
  <si>
    <t>Information Technology</t>
  </si>
  <si>
    <t>PC Support</t>
  </si>
  <si>
    <t>Enterprise Technology-Academic Supp</t>
  </si>
  <si>
    <t>Blount U/G Initiative</t>
  </si>
  <si>
    <t>E-Tech</t>
  </si>
  <si>
    <t>Org Mat Stable Isotope Analysis Ctr</t>
  </si>
  <si>
    <t>Center for Green Manufacturing</t>
  </si>
  <si>
    <t>Comm Based Rsh &amp; Deliber Internship</t>
  </si>
  <si>
    <t>Autism Spectrum Disorders Clinic</t>
  </si>
  <si>
    <t>Anxiety Disorders Clinic</t>
  </si>
  <si>
    <t>Ctr for Prev of Youth Behavior Prob</t>
  </si>
  <si>
    <t>C and BA Library</t>
  </si>
  <si>
    <t>Entrepreneurship Institute (EI)</t>
  </si>
  <si>
    <t>Capstone Insurance Programs</t>
  </si>
  <si>
    <t>Virtual IT Project (VIP)</t>
  </si>
  <si>
    <t>MBA Student Association</t>
  </si>
  <si>
    <t>Huntsville EMBA Program</t>
  </si>
  <si>
    <t>Alabama Scholastic Press Assoc</t>
  </si>
  <si>
    <t>Instructional Tech &amp; Academic Serv</t>
  </si>
  <si>
    <t>Program Development &amp; Marketing</t>
  </si>
  <si>
    <t>Distance Learning (DL)</t>
  </si>
  <si>
    <t>Office for Research and Service</t>
  </si>
  <si>
    <t>Belser-Parton Literacy Center</t>
  </si>
  <si>
    <t>Instructional Leadership</t>
  </si>
  <si>
    <t>Educational Foundations</t>
  </si>
  <si>
    <t>UTCA</t>
  </si>
  <si>
    <t>Center for Advanced Vehicle Tech</t>
  </si>
  <si>
    <t>Out-of-State Tuition Grants</t>
  </si>
  <si>
    <t>HES Course and Lab Fees</t>
  </si>
  <si>
    <t>HES-Distance Learning</t>
  </si>
  <si>
    <t>Law School Admissions Office</t>
  </si>
  <si>
    <t>Law School Public Interest Institut</t>
  </si>
  <si>
    <t>Law School Career Services Office</t>
  </si>
  <si>
    <t>Law School Info &amp; Tech Support</t>
  </si>
  <si>
    <t>Prof Development Funds (Faculty)</t>
  </si>
  <si>
    <t>LLM Tax Program</t>
  </si>
  <si>
    <t>Advancement Office</t>
  </si>
  <si>
    <t>Student Organizations</t>
  </si>
  <si>
    <t>Swiss/ANU Program</t>
  </si>
  <si>
    <t>Adjunct Faculty/Lecturers</t>
  </si>
  <si>
    <t>Lectures and Conferences</t>
  </si>
  <si>
    <t>Law Student Competitions</t>
  </si>
  <si>
    <t>Social Work Continuing Studies</t>
  </si>
  <si>
    <t>Social Work Hong Kong</t>
  </si>
  <si>
    <t>UA Capital Campaign</t>
  </si>
  <si>
    <t>Planned Giving</t>
  </si>
  <si>
    <t>Crossroads Community Center</t>
  </si>
  <si>
    <t>Upholstery</t>
  </si>
  <si>
    <t>Procurement Services</t>
  </si>
  <si>
    <t>Risk Management-Liability Ins</t>
  </si>
  <si>
    <t>Surplus</t>
  </si>
  <si>
    <t>Grounds</t>
  </si>
  <si>
    <t>Miscellaneous University Planning</t>
  </si>
  <si>
    <t>Facilities Gameday Operations</t>
  </si>
  <si>
    <t>Coliseum Contra</t>
  </si>
  <si>
    <t>Athletic Facility-UA funded</t>
  </si>
  <si>
    <t>Upholstery Shop</t>
  </si>
  <si>
    <t>Facility Pcard clearing for W/O's</t>
  </si>
  <si>
    <t>Transit</t>
  </si>
  <si>
    <t>Supply Store - Ferguson</t>
  </si>
  <si>
    <t>Supply Store - Law School</t>
  </si>
  <si>
    <t>Supply Store - Museum</t>
  </si>
  <si>
    <t>Housing System Recovery Clearing</t>
  </si>
  <si>
    <t>Ridgecrest North</t>
  </si>
  <si>
    <t>Ridgecrest South</t>
  </si>
  <si>
    <t>Ridgecrest East</t>
  </si>
  <si>
    <t>Ridgecrest West</t>
  </si>
  <si>
    <t>The Bluff Off-Campus Apartments</t>
  </si>
  <si>
    <t>HR Leadership Forum</t>
  </si>
  <si>
    <t>A Club Alumni Association</t>
  </si>
  <si>
    <t>A Club Special Projects</t>
  </si>
  <si>
    <t>A+ Incentive Program</t>
  </si>
  <si>
    <t>A+ Merchandise</t>
  </si>
  <si>
    <t>Nick at Noon</t>
  </si>
  <si>
    <t>Crimson Caravan</t>
  </si>
  <si>
    <t>Coliseum</t>
  </si>
  <si>
    <t>Tide Pride Field Suite</t>
  </si>
  <si>
    <t>Football One Time Games</t>
  </si>
  <si>
    <t>Tide Pride Coliseum Club-Basketball</t>
  </si>
  <si>
    <t>Swimming - Men Hosting</t>
  </si>
  <si>
    <t>Gymnastics Host</t>
  </si>
  <si>
    <t>Swimming - Women Hosting</t>
  </si>
  <si>
    <t>Tide Pride</t>
  </si>
  <si>
    <t>TP Promotions Scholarships</t>
  </si>
  <si>
    <t>Bama Technology Incubator</t>
  </si>
  <si>
    <t>Multiculturalism</t>
  </si>
  <si>
    <t>Crimson Care</t>
  </si>
  <si>
    <t>Student Affairs Marketing</t>
  </si>
  <si>
    <t>DOS Scholarship Award</t>
  </si>
  <si>
    <t>Honors Week</t>
  </si>
  <si>
    <t>Greek Affairs</t>
  </si>
  <si>
    <t>National Student Exchange</t>
  </si>
  <si>
    <t>Student Affairs Careers</t>
  </si>
  <si>
    <t>Fiscal Affairs</t>
  </si>
  <si>
    <t>Ferguson Center Audio Visual</t>
  </si>
  <si>
    <t>Ferguson Center Conf Activities</t>
  </si>
  <si>
    <t>Res Life Marketing &amp; Communications</t>
  </si>
  <si>
    <t>UREC Bama Bikes</t>
  </si>
  <si>
    <t>UREC Club-Women's Wheelchair BB</t>
  </si>
  <si>
    <t>UREC Club - Fishing</t>
  </si>
  <si>
    <t>UREC Club-Men's Wheelchair BB</t>
  </si>
  <si>
    <t>UREC Club - Kayak</t>
  </si>
  <si>
    <t>Counseling Center Outreach Programs</t>
  </si>
  <si>
    <t>Academic/Experiential Collaboration</t>
  </si>
  <si>
    <t>University Programs Concerts</t>
  </si>
  <si>
    <t>University Programs Speakers</t>
  </si>
  <si>
    <t>Honors Program Student Assoc</t>
  </si>
  <si>
    <t>FAC-Spectrum</t>
  </si>
  <si>
    <t>National Soc of Collegiate Scholars</t>
  </si>
  <si>
    <t>Alternative Breakers Club</t>
  </si>
  <si>
    <t>Sigma Lambda Beta</t>
  </si>
  <si>
    <t>Black Warrior Environmental Council</t>
  </si>
  <si>
    <t>Alabama Finance Assoc</t>
  </si>
  <si>
    <t>UA Disability Sports</t>
  </si>
  <si>
    <t>Campus Crusade for Christ</t>
  </si>
  <si>
    <t>Student Music Teachers Assoc</t>
  </si>
  <si>
    <t>Zeta Phi Beta Sorority</t>
  </si>
  <si>
    <t>Alabama Triathletes</t>
  </si>
  <si>
    <t>Wesley Foundation</t>
  </si>
  <si>
    <t>UA Disc Golf Club</t>
  </si>
  <si>
    <t>APWONJO</t>
  </si>
  <si>
    <t>Alpha Phi Alpha</t>
  </si>
  <si>
    <t>Youth for Christ</t>
  </si>
  <si>
    <t>COE does ART</t>
  </si>
  <si>
    <t>Generation Now</t>
  </si>
  <si>
    <t>FAC-Assoc of Chinese Students &amp; Sch</t>
  </si>
  <si>
    <t>FAC-3E Campus Ministry</t>
  </si>
  <si>
    <t>FAC-Kappa Alpha Order</t>
  </si>
  <si>
    <t>FAC-The Community Closet</t>
  </si>
  <si>
    <t>FAC-Phi Delta Theta</t>
  </si>
  <si>
    <t>FAC-UA Geology Club</t>
  </si>
  <si>
    <t>FAC-Marr's Field Journal</t>
  </si>
  <si>
    <t>FAC-Interfaith Council</t>
  </si>
  <si>
    <t>FAC-Students in Free Enterprise</t>
  </si>
  <si>
    <t>FAC-National Council of Negro Women</t>
  </si>
  <si>
    <t>FAC-Pi Sigma Epsilon</t>
  </si>
  <si>
    <t>FAC-Lady Tide Soccer Club</t>
  </si>
  <si>
    <t>FAC-McNair Scholars Student Assoc</t>
  </si>
  <si>
    <t>FAC-Am Institute of Chemical Engr</t>
  </si>
  <si>
    <t>FAC-Blount Student Association</t>
  </si>
  <si>
    <t>FAC-French Club</t>
  </si>
  <si>
    <t>FAC-Students for a Democratic Socie</t>
  </si>
  <si>
    <t>FAC-The Other Club</t>
  </si>
  <si>
    <t>FAC-UA Women's Wheelchair BB</t>
  </si>
  <si>
    <t>FAC-Religious Studies Student Assoc</t>
  </si>
  <si>
    <t>FAC-Turkish Student Assoc</t>
  </si>
  <si>
    <t>FAC-Bama Paintball</t>
  </si>
  <si>
    <t>FAC-Political Sci Grad Stud Assoc</t>
  </si>
  <si>
    <t>FAC-Future Professionals in Rec</t>
  </si>
  <si>
    <t>FAC-Young Life</t>
  </si>
  <si>
    <t>FAC-Delta Sigma Pi</t>
  </si>
  <si>
    <t>FAC-Nu Delta Alpha</t>
  </si>
  <si>
    <t>FAC-Phi Alpha Nat Social Work Honor</t>
  </si>
  <si>
    <t>FAC-RipTide Dancers</t>
  </si>
  <si>
    <t>FAC-Soc Hispanic Prof Engineers</t>
  </si>
  <si>
    <t>FAC-Kappa Delta</t>
  </si>
  <si>
    <t>FAC-Am Institute Aero and Astro</t>
  </si>
  <si>
    <t>FAC-Colleges against Cancer</t>
  </si>
  <si>
    <t>FAC-MTE Student Chapter</t>
  </si>
  <si>
    <t>FAC-First connection</t>
  </si>
  <si>
    <t>FAC-Phi Eta Sigma</t>
  </si>
  <si>
    <t>FAC-Alabama Cycling Club</t>
  </si>
  <si>
    <t>FAC-Student Alumni Assoc</t>
  </si>
  <si>
    <t>FAC-Beta Theta Pi</t>
  </si>
  <si>
    <t>FAC-Sigma Lambda Gamma,Tau Gamma Ch</t>
  </si>
  <si>
    <t>FAC-Arnold Air Society</t>
  </si>
  <si>
    <t>FAC-Phi Sigma Pi National Honor Soc</t>
  </si>
  <si>
    <t>Executive Contingency</t>
  </si>
  <si>
    <t>FAC Expenses</t>
  </si>
  <si>
    <t>Blackburn Institute-SA</t>
  </si>
  <si>
    <t>Parent Orientation</t>
  </si>
  <si>
    <t>Boys State</t>
  </si>
  <si>
    <t>Dean of Students</t>
  </si>
  <si>
    <t>Social Registration</t>
  </si>
  <si>
    <t>Phi Sigma Kappa Fraternity</t>
  </si>
  <si>
    <t>PEBA</t>
  </si>
  <si>
    <t>Alpha Kappa Lambda</t>
  </si>
  <si>
    <t>Theta Chi Building Fund</t>
  </si>
  <si>
    <t>UA Sales Program</t>
  </si>
  <si>
    <t>SOMS</t>
  </si>
  <si>
    <t>SGA Service Projects</t>
  </si>
  <si>
    <t>University Club</t>
  </si>
  <si>
    <t>If the person will be put into a paid status as an Employee, indicate the status of the Employee below:</t>
  </si>
  <si>
    <t>Graduate Fellow</t>
  </si>
  <si>
    <t>Contingency Support</t>
  </si>
  <si>
    <t>UA Paid Benefits</t>
  </si>
  <si>
    <t>Budget Model Reserve</t>
  </si>
  <si>
    <t>St Fiscal Stabilization Funds Prog</t>
  </si>
  <si>
    <t>Scholarship Allowances</t>
  </si>
  <si>
    <t>Restricted-BOT reports</t>
  </si>
  <si>
    <t>Student Act/Health Privilege Purcha</t>
  </si>
  <si>
    <t>Greek Resources</t>
  </si>
  <si>
    <t>Delta Chi Building Fund</t>
  </si>
  <si>
    <t>Sigma Nu Renovation Fund</t>
  </si>
  <si>
    <t>Other Fraternity/Sorority</t>
  </si>
  <si>
    <t>Capstone Men and Women</t>
  </si>
  <si>
    <t>Pres Reporting</t>
  </si>
  <si>
    <t>Indirect Cost Recovery-OAA</t>
  </si>
  <si>
    <t>Office of Inst Effectiveness</t>
  </si>
  <si>
    <t>Center for Academic Success</t>
  </si>
  <si>
    <t>Special Projects</t>
  </si>
  <si>
    <t>Alabama SBDC Network</t>
  </si>
  <si>
    <t>Alabama Trails Commission</t>
  </si>
  <si>
    <t>Center for Instructional Technology</t>
  </si>
  <si>
    <t>CIP-UA in Barcelona</t>
  </si>
  <si>
    <t>CIP-UA in Belize</t>
  </si>
  <si>
    <t>CIP-UA in China</t>
  </si>
  <si>
    <t>CIP-UA in France</t>
  </si>
  <si>
    <t>CIP-UA in Ghana</t>
  </si>
  <si>
    <t>CIP-UA in Greece</t>
  </si>
  <si>
    <t>CIP-UA in Italy Language</t>
  </si>
  <si>
    <t>CIP-UA in Oxford</t>
  </si>
  <si>
    <t>CIP-UA in Spain</t>
  </si>
  <si>
    <t>CIP-UA in Sweden</t>
  </si>
  <si>
    <t>CIP-UA in Belgium</t>
  </si>
  <si>
    <t>CIP-UA in Germany</t>
  </si>
  <si>
    <t>CIP-UA in Costa Rica</t>
  </si>
  <si>
    <t>CIP-UA in Denmark</t>
  </si>
  <si>
    <t>Enterprise Software Licensing</t>
  </si>
  <si>
    <t>Sys Develop Supp-Action Card</t>
  </si>
  <si>
    <t>Sys Develop Supp-Trans Serv</t>
  </si>
  <si>
    <t>OAA Reporting</t>
  </si>
  <si>
    <t>Writing Center</t>
  </si>
  <si>
    <t>Gender &amp; Race Studies</t>
  </si>
  <si>
    <t>Anthropology</t>
  </si>
  <si>
    <t>Disruptive Behavior Clinic</t>
  </si>
  <si>
    <t>UA-ACTS Program</t>
  </si>
  <si>
    <t>Marketing</t>
  </si>
  <si>
    <t>Management</t>
  </si>
  <si>
    <t>CBA Business Communication</t>
  </si>
  <si>
    <t>Family Medicine-Contract Funds</t>
  </si>
  <si>
    <t>OB/GYN-Contract Funds</t>
  </si>
  <si>
    <t>Psychiatry-Contract Funds</t>
  </si>
  <si>
    <t>Student Health Clinic Support</t>
  </si>
  <si>
    <t>SHC Temporary Funds</t>
  </si>
  <si>
    <t>Student Health CRC</t>
  </si>
  <si>
    <t>UMC Sports Medicine</t>
  </si>
  <si>
    <t>UMC Geriatrics</t>
  </si>
  <si>
    <t>IITS</t>
  </si>
  <si>
    <t>On-Line</t>
  </si>
  <si>
    <t>Early College</t>
  </si>
  <si>
    <t>Curriculum and Instruction</t>
  </si>
  <si>
    <t>Educational Leadershi</t>
  </si>
  <si>
    <t>Institute for Automotive Engineerng</t>
  </si>
  <si>
    <t>Civil Const and Env Engineering</t>
  </si>
  <si>
    <t>Civil, Const, &amp; Environ Institute</t>
  </si>
  <si>
    <t>The Children's Program-Child Dev R</t>
  </si>
  <si>
    <t>Law School Foundation Support</t>
  </si>
  <si>
    <t>Army</t>
  </si>
  <si>
    <t>Nursing Continuing Studies</t>
  </si>
  <si>
    <t>Parrish Clinic</t>
  </si>
  <si>
    <t>Aliceville Clinic</t>
  </si>
  <si>
    <t>Social Work</t>
  </si>
  <si>
    <t>SSW Advancement Office</t>
  </si>
  <si>
    <t>YSI-Contracts</t>
  </si>
  <si>
    <t>WOW</t>
  </si>
  <si>
    <t>Alumni Calling Center</t>
  </si>
  <si>
    <t>ADVT Reporting</t>
  </si>
  <si>
    <t>Journal of Community Engage &amp; Schol</t>
  </si>
  <si>
    <t>Supplemental Educational Services (</t>
  </si>
  <si>
    <t>COMM AFF Reporting</t>
  </si>
  <si>
    <t>Healthcare Insurance Administration</t>
  </si>
  <si>
    <t>FIN Reporting</t>
  </si>
  <si>
    <t>Purchasing Card Services</t>
  </si>
  <si>
    <t>FAISS Support Agreements</t>
  </si>
  <si>
    <t>Financial Affairs System Support</t>
  </si>
  <si>
    <t>Customer Service Center</t>
  </si>
  <si>
    <t>Refrigeration &amp; Air Conditioning</t>
  </si>
  <si>
    <t>University Planning and Design</t>
  </si>
  <si>
    <t>Athletic Grounds</t>
  </si>
  <si>
    <t>Grounds-Housing</t>
  </si>
  <si>
    <t>Plumbing Maintenance-Housing</t>
  </si>
  <si>
    <t>Refrigeration &amp; Air Cond-Housing</t>
  </si>
  <si>
    <t>Electrical Maintenance-Housing</t>
  </si>
  <si>
    <t>Building Maintenance-Housing</t>
  </si>
  <si>
    <t>Coliseum Pract Facility Maintenance</t>
  </si>
  <si>
    <t>Foster</t>
  </si>
  <si>
    <t>Foster Contra</t>
  </si>
  <si>
    <t>Transit Ebus</t>
  </si>
  <si>
    <t>Law School Copy Center</t>
  </si>
  <si>
    <t>Presidential I</t>
  </si>
  <si>
    <t>East Edge Off-Campus Apartments</t>
  </si>
  <si>
    <t>Presidential II</t>
  </si>
  <si>
    <t>The Lofts Off-Campus Apartments</t>
  </si>
  <si>
    <t>415 Jefferson Avenue</t>
  </si>
  <si>
    <t>401 Jefferson Avenue</t>
  </si>
  <si>
    <t>923 Magnolia Drive</t>
  </si>
  <si>
    <t>Student Employment Program</t>
  </si>
  <si>
    <t>OCT Staff Assembly</t>
  </si>
  <si>
    <t>Wk/Life-Sitters for Service</t>
  </si>
  <si>
    <t>Emergency Preparedness</t>
  </si>
  <si>
    <t>UAPD</t>
  </si>
  <si>
    <t>Hazardous Waste</t>
  </si>
  <si>
    <t>Access Control</t>
  </si>
  <si>
    <t>Security Resources</t>
  </si>
  <si>
    <t>Capstone Village Administration</t>
  </si>
  <si>
    <t>Capstone Village Residential Servic</t>
  </si>
  <si>
    <t>Capstone Village Facility Cost</t>
  </si>
  <si>
    <t>Capstone Village Dining</t>
  </si>
  <si>
    <t>Capstone Village Dementia</t>
  </si>
  <si>
    <t>Capstone Village Assisted Living</t>
  </si>
  <si>
    <t>Capstone Village Wellness</t>
  </si>
  <si>
    <t>Capstone Village Marketing</t>
  </si>
  <si>
    <t>Capital Renewal</t>
  </si>
  <si>
    <t>Maint Agreements and IT support</t>
  </si>
  <si>
    <t>University Planning</t>
  </si>
  <si>
    <t>Special Detail Services</t>
  </si>
  <si>
    <t>Crimson Tide Productions</t>
  </si>
  <si>
    <t>Disaster Relief</t>
  </si>
  <si>
    <t>Event Technology</t>
  </si>
  <si>
    <t>Athletic Photography</t>
  </si>
  <si>
    <t>Cheerleaders-CTSA</t>
  </si>
  <si>
    <t>AHSAA Championships</t>
  </si>
  <si>
    <t>Memorabilia</t>
  </si>
  <si>
    <t>Academic Tutoring</t>
  </si>
  <si>
    <t>Nutrition</t>
  </si>
  <si>
    <t>Crimson Rewards</t>
  </si>
  <si>
    <t>Inventory-NSF Control</t>
  </si>
  <si>
    <t>IA Reporting</t>
  </si>
  <si>
    <t>Football</t>
  </si>
  <si>
    <t>Football Bowl</t>
  </si>
  <si>
    <t>Football SEC</t>
  </si>
  <si>
    <t>Tide Pride South Zone</t>
  </si>
  <si>
    <t>Tide Pride South Skybox</t>
  </si>
  <si>
    <t>Tide Pride Stadium Club</t>
  </si>
  <si>
    <t>Baseball</t>
  </si>
  <si>
    <t>Tennis - Men's Hosting</t>
  </si>
  <si>
    <t>Golf-Women's Hosting</t>
  </si>
  <si>
    <t>Tennis-Women's Hosting</t>
  </si>
  <si>
    <t>Emerging Scholars Program</t>
  </si>
  <si>
    <t>Research Event Support</t>
  </si>
  <si>
    <t>Student Affairs External Affairs</t>
  </si>
  <si>
    <t>Safe Zone</t>
  </si>
  <si>
    <t>UREC Club Sports</t>
  </si>
  <si>
    <t>UREC Club-Cycling</t>
  </si>
  <si>
    <t>UREC Club - Men's Volleyball</t>
  </si>
  <si>
    <t>UREC Club - Women's Volleyball</t>
  </si>
  <si>
    <t>UREC Club - Women's Ultimate</t>
  </si>
  <si>
    <t>Career Center Fairs</t>
  </si>
  <si>
    <t>Career Center HES 250</t>
  </si>
  <si>
    <t>Career Center Freshman Programming</t>
  </si>
  <si>
    <t>Marketing &amp; Outreach</t>
  </si>
  <si>
    <t>Career Center Student Services</t>
  </si>
  <si>
    <t>Career Center Technology &amp; Equipmen</t>
  </si>
  <si>
    <t>Career Center Travel</t>
  </si>
  <si>
    <t>Career Center Programming Assessmen</t>
  </si>
  <si>
    <t>Student Involvement &amp; Leadership</t>
  </si>
  <si>
    <t>The SOURCE</t>
  </si>
  <si>
    <t>Student Leadership</t>
  </si>
  <si>
    <t>Student Engagement</t>
  </si>
  <si>
    <t>University Programs Student Develop</t>
  </si>
  <si>
    <t>University Programs Lead Developmen</t>
  </si>
  <si>
    <t>FAC External</t>
  </si>
  <si>
    <t>FAC-Phi Beta Sigma</t>
  </si>
  <si>
    <t>FAC-Chi Omega</t>
  </si>
  <si>
    <t>FAC-UA Intramural Officials Assoc</t>
  </si>
  <si>
    <t>FAC-Association of Child Life</t>
  </si>
  <si>
    <t>FAC-Nat Stud Speech Lang Hearing As</t>
  </si>
  <si>
    <t>FAC-UA Hillel</t>
  </si>
  <si>
    <t>FAC-Resonance Show Choir</t>
  </si>
  <si>
    <t>FAC-Golden Key International</t>
  </si>
  <si>
    <t>FAC-Sigma Chi</t>
  </si>
  <si>
    <t>FAC-Zeta Beta Tau</t>
  </si>
  <si>
    <t>FAC-Alabama Table Tennis Assoc</t>
  </si>
  <si>
    <t>SGA Fundraising</t>
  </si>
  <si>
    <t>UG Research &amp; Travel</t>
  </si>
  <si>
    <t>SGA First Year Council</t>
  </si>
  <si>
    <t>SGA Environmental</t>
  </si>
  <si>
    <t>SGA Ideas to Action</t>
  </si>
  <si>
    <t>SGA Technology</t>
  </si>
  <si>
    <t>Beat Auburn Beat Hungar</t>
  </si>
  <si>
    <t>Alternative Break</t>
  </si>
  <si>
    <t>Al's Pals</t>
  </si>
  <si>
    <t>Hunger and Homelessness</t>
  </si>
  <si>
    <t>Advocate Programs</t>
  </si>
  <si>
    <t>Crimson Outreach</t>
  </si>
  <si>
    <t>New Student Programs</t>
  </si>
  <si>
    <t>Tau Sigma NHS</t>
  </si>
  <si>
    <t>Week of Welcome</t>
  </si>
  <si>
    <t>Alcohol Workshops</t>
  </si>
  <si>
    <t>DOS Special Projects</t>
  </si>
  <si>
    <t>Student Care &amp; Well-being</t>
  </si>
  <si>
    <t>Associate Dean of Students</t>
  </si>
  <si>
    <t>Veterans/Military Affairs</t>
  </si>
  <si>
    <t>Student Related Reallocation</t>
  </si>
  <si>
    <t>Lamdba Chi Alpha Building</t>
  </si>
  <si>
    <t>Delta Kappa Epsilon Building</t>
  </si>
  <si>
    <t>Air Force Rotc Commutation</t>
  </si>
  <si>
    <t>Deborah E Hallo Insurance</t>
  </si>
  <si>
    <t>Alpha Phi Building Fund</t>
  </si>
  <si>
    <t>Alpha Phi Sorority</t>
  </si>
  <si>
    <t>Regional AIChe</t>
  </si>
  <si>
    <t>Gamma Phi Beta</t>
  </si>
  <si>
    <t>SRAPPA</t>
  </si>
  <si>
    <t>Zeta Beta Tau Building Fund</t>
  </si>
  <si>
    <t>ADPNet</t>
  </si>
  <si>
    <t>M.L. Oakley Company, Inc.</t>
  </si>
  <si>
    <t>National Outreach Schola Conference</t>
  </si>
  <si>
    <t>Email to: payrollinput@fa.ua.edu</t>
  </si>
  <si>
    <t>Campus mail to: Payroll Input</t>
  </si>
  <si>
    <t xml:space="preserve">Approved by Academic Affairs (Faculty) </t>
  </si>
  <si>
    <t>Submit this form to Academic Affairs for Faculty (Box 870114)</t>
  </si>
  <si>
    <t>Submit this form to Payroll Input for all Staff:</t>
  </si>
  <si>
    <t xml:space="preserve">                         Box 870128</t>
  </si>
  <si>
    <t>NOAA</t>
  </si>
  <si>
    <t>General University Maintenance</t>
  </si>
  <si>
    <t>NOAA Reimbursement</t>
  </si>
  <si>
    <t>NanoBio Summit</t>
  </si>
  <si>
    <t>Title IX</t>
  </si>
  <si>
    <t>Vet/Military Student Aid</t>
  </si>
  <si>
    <t>SHC-Administration</t>
  </si>
  <si>
    <t>SHC-Support</t>
  </si>
  <si>
    <t>SHC-Physicians</t>
  </si>
  <si>
    <t>SHC-Nursing</t>
  </si>
  <si>
    <t>SHC-Laboratory</t>
  </si>
  <si>
    <t>SHC-Pharmacy</t>
  </si>
  <si>
    <t>SHC-Health &amp; Wellness</t>
  </si>
  <si>
    <t>SHC-Insurance</t>
  </si>
  <si>
    <t>SHC-Student Programs</t>
  </si>
  <si>
    <t>BP Outpatient Day Treatment Program</t>
  </si>
  <si>
    <t>AL Center for Ins Info &amp; Research</t>
  </si>
  <si>
    <t>Mentor UPP</t>
  </si>
  <si>
    <t>Special Graduate Student Support</t>
  </si>
  <si>
    <t>University Fellows Experience</t>
  </si>
  <si>
    <t>UHP Recruiting</t>
  </si>
  <si>
    <t>UH Technology</t>
  </si>
  <si>
    <t>UHP External Outreach</t>
  </si>
  <si>
    <t>UHP Student Development</t>
  </si>
  <si>
    <t>MLK Realizing the Dream</t>
  </si>
  <si>
    <t>Parent Teacher Leadership Institute</t>
  </si>
  <si>
    <t>VP FA Equestrian</t>
  </si>
  <si>
    <t>Campus Mail - Ferguson Center</t>
  </si>
  <si>
    <t>Facilities-Bryce Facility Partlow C</t>
  </si>
  <si>
    <t>Facilities Renovation Crew</t>
  </si>
  <si>
    <t>Athletic Strength &amp; Conditioning Fa</t>
  </si>
  <si>
    <t>Athletic Strength &amp; Cond Fa-Contra</t>
  </si>
  <si>
    <t>312 University Blvd</t>
  </si>
  <si>
    <t>Outbound Ticket Sales</t>
  </si>
  <si>
    <t>Fan Experience</t>
  </si>
  <si>
    <t>SEC Network</t>
  </si>
  <si>
    <t>Athletic Strength &amp; Cond Facility</t>
  </si>
  <si>
    <t>Rowing Facility</t>
  </si>
  <si>
    <t>Bryant Hall Career Center F &amp; E</t>
  </si>
  <si>
    <t>Furniture-Ath Caoch Battle's Office</t>
  </si>
  <si>
    <t>Softball Field Rework</t>
  </si>
  <si>
    <t>Mal Moore Case</t>
  </si>
  <si>
    <t>Women's Bball Graphics &amp; Furniture</t>
  </si>
  <si>
    <t>Softball Graphics Project</t>
  </si>
  <si>
    <t>SEC Network Equipment</t>
  </si>
  <si>
    <t>Misc Football Projects</t>
  </si>
  <si>
    <t>BDS Deferred Maintenance Project</t>
  </si>
  <si>
    <t>Special Projects fund MBK Floor</t>
  </si>
  <si>
    <t>POS/Digital Media</t>
  </si>
  <si>
    <t>Rowing Equipment</t>
  </si>
  <si>
    <t>Women's Basketball Graphics</t>
  </si>
  <si>
    <t>Men's Basketball Projects</t>
  </si>
  <si>
    <t>Misc Building Projects</t>
  </si>
  <si>
    <t>Boiler Project</t>
  </si>
  <si>
    <t>Special Projects fund BDS Speakers</t>
  </si>
  <si>
    <t>SAC at Presidential Village</t>
  </si>
  <si>
    <t>University Programs RFP</t>
  </si>
  <si>
    <t>University Programs Cultural Divers</t>
  </si>
  <si>
    <t>University Programs-Week of Welcome</t>
  </si>
  <si>
    <t>Office of Student Conduct</t>
  </si>
  <si>
    <t>Believe UA</t>
  </si>
  <si>
    <t>Fraternity &amp; Sorority Life</t>
  </si>
  <si>
    <t>Oil and Gas Board</t>
  </si>
  <si>
    <t>Campus Ministers</t>
  </si>
  <si>
    <t>For Prospective Faculty/Staff Not Currently Paid on UA Payroll and for UA Affiliates</t>
  </si>
  <si>
    <t>Central Finance Administration</t>
  </si>
  <si>
    <t>Student Outreach</t>
  </si>
  <si>
    <t>Helping Families Institute</t>
  </si>
  <si>
    <t>UMC Health Informatics</t>
  </si>
  <si>
    <t>UMC Hospitalists</t>
  </si>
  <si>
    <t>UMC Warrior Multi-Specialty</t>
  </si>
  <si>
    <t>Tax Office</t>
  </si>
  <si>
    <t>Boone Cabin</t>
  </si>
  <si>
    <t>Facilities-Fire Protection</t>
  </si>
  <si>
    <t>Cellular Operations</t>
  </si>
  <si>
    <t>Football National Championship</t>
  </si>
  <si>
    <t>MMAF &amp; WR Security</t>
  </si>
  <si>
    <t>Track Repairs</t>
  </si>
  <si>
    <t>Coleman Graphic Coaching Greats</t>
  </si>
  <si>
    <t>Hoover Equip &amp; Graphics</t>
  </si>
  <si>
    <t>Equipment for Football Players Loun</t>
  </si>
  <si>
    <t>Aquatic Timing System</t>
  </si>
  <si>
    <t>BDS Sod</t>
  </si>
  <si>
    <t>Alabama Water Resource Center</t>
  </si>
  <si>
    <t>Economic Development</t>
  </si>
  <si>
    <t>Economic Development-Outreach</t>
  </si>
  <si>
    <t>Film &amp; Entertainment</t>
  </si>
  <si>
    <t>Economic Dev-Al Int'l Trade Center</t>
  </si>
  <si>
    <t>Economic Development-Academy</t>
  </si>
  <si>
    <t>W&amp;GRC-Administration/Operations</t>
  </si>
  <si>
    <t>W&amp;GRC-Education Efforts</t>
  </si>
  <si>
    <t>W&amp;GRC-Leadership Programs</t>
  </si>
  <si>
    <t>W&amp;GRC-Advocacy</t>
  </si>
  <si>
    <t>W&amp;GRC-Library</t>
  </si>
  <si>
    <t>Student Media</t>
  </si>
  <si>
    <t>Non-UA Paid Faculty -Teaching</t>
  </si>
  <si>
    <t>Non-UA Paid Faculty Non-Teaching or Visiting Scholar</t>
  </si>
  <si>
    <t>Name: First</t>
  </si>
  <si>
    <t>Middle</t>
  </si>
  <si>
    <t>Last</t>
  </si>
  <si>
    <t xml:space="preserve">Month </t>
  </si>
  <si>
    <t>Day</t>
  </si>
  <si>
    <t>Year</t>
  </si>
  <si>
    <t>Undergrad Advising &amp; Student Succes</t>
  </si>
  <si>
    <t>Overseas Studies (Main Account)</t>
  </si>
  <si>
    <t>Sponsored Students</t>
  </si>
  <si>
    <t>CIP-UA in Austria</t>
  </si>
  <si>
    <t>CIP-UA Europe Psychology</t>
  </si>
  <si>
    <t>CIP-UA in Italy Childhood</t>
  </si>
  <si>
    <t>CIP-UA in China Retail</t>
  </si>
  <si>
    <t>CIP-UA in Germany Honors</t>
  </si>
  <si>
    <t>CIP-UA in China &amp; Vietnam</t>
  </si>
  <si>
    <t>CIP-UA in Dublin Intern/London Inte</t>
  </si>
  <si>
    <t>CIP-UA Italy Art</t>
  </si>
  <si>
    <t>Nicaragua Honors</t>
  </si>
  <si>
    <t>CIP-UA in Italy Shakespeare</t>
  </si>
  <si>
    <t>CIP-UA in China Intern/New Zealand</t>
  </si>
  <si>
    <t>CIP-UA Ireland Lab</t>
  </si>
  <si>
    <t>CIP-UA in South Africa</t>
  </si>
  <si>
    <t>CIP-UA in Australia Business</t>
  </si>
  <si>
    <t>CIP-UA in Cyprus</t>
  </si>
  <si>
    <t>CIP-UA in Honduras</t>
  </si>
  <si>
    <t>CIP-UA in Jamaica</t>
  </si>
  <si>
    <t>CIP-UA in Europe IBS</t>
  </si>
  <si>
    <t>CIP-UA in Ireland Business</t>
  </si>
  <si>
    <t>CIP-UA in Cuba Healthcare</t>
  </si>
  <si>
    <t>CIP-UA in Italy Learning</t>
  </si>
  <si>
    <t>CIP-UA in Paris C&amp;IS</t>
  </si>
  <si>
    <t>CIP-Edinburgh Dance</t>
  </si>
  <si>
    <t>CIP-Greece Excavations</t>
  </si>
  <si>
    <t>CIP-Ecuador Cultural &amp; Art</t>
  </si>
  <si>
    <t>CIP-Ireland A&amp;S</t>
  </si>
  <si>
    <t>CIP-Italy Food</t>
  </si>
  <si>
    <t>CIP-Italy Design</t>
  </si>
  <si>
    <t>CIP-Scotland Lab</t>
  </si>
  <si>
    <t>CIP-Italy EIA</t>
  </si>
  <si>
    <t>CIP-Bolivia Nursing</t>
  </si>
  <si>
    <t>CIP-Europe IFRS</t>
  </si>
  <si>
    <t>CIP-India MBA</t>
  </si>
  <si>
    <t>CIP-Mexico SW</t>
  </si>
  <si>
    <t>CIP-Greece HC/Greece SW</t>
  </si>
  <si>
    <t>CIP-Chile Intern/Seoul Intern</t>
  </si>
  <si>
    <t>CIP-Australia Intern</t>
  </si>
  <si>
    <t>Spain Healthcare</t>
  </si>
  <si>
    <t>Germany Research Internship</t>
  </si>
  <si>
    <t>New Zealand Honors</t>
  </si>
  <si>
    <t>Spain Arch Engineering</t>
  </si>
  <si>
    <t>Ghana CCHS</t>
  </si>
  <si>
    <t>Greece Social Work</t>
  </si>
  <si>
    <t>Columbia-Spanish</t>
  </si>
  <si>
    <t>Cuba Writing</t>
  </si>
  <si>
    <t>Spain Society Tech &amp; Env Engineerin</t>
  </si>
  <si>
    <t>Undergraduate Scholarship Office</t>
  </si>
  <si>
    <t>UG Academic Scholarships</t>
  </si>
  <si>
    <t>UG Partial Tuition Scholarships</t>
  </si>
  <si>
    <t>Special Program Scholarship</t>
  </si>
  <si>
    <t>Undergraduate Admissions-ACM</t>
  </si>
  <si>
    <t>Admissions Advisory Boards/Fly Ins</t>
  </si>
  <si>
    <t>Admissions Campus Recruiting/Tours</t>
  </si>
  <si>
    <t>Admissions Processing</t>
  </si>
  <si>
    <t>Orientation</t>
  </si>
  <si>
    <t>Avanti</t>
  </si>
  <si>
    <t>University Days</t>
  </si>
  <si>
    <t>OIT/NOAA Contract</t>
  </si>
  <si>
    <t>Center for Experim Rsrch in the Art</t>
  </si>
  <si>
    <t>College of Commerce and Bus Admin</t>
  </si>
  <si>
    <t>Dean's Office-Clvrhse College of Bu</t>
  </si>
  <si>
    <t>Clvrhse Col of Bus Student Services</t>
  </si>
  <si>
    <t>Career Ctr-Clvrhse Col of Bus</t>
  </si>
  <si>
    <t>Dean's Office-Contra Col of Bus</t>
  </si>
  <si>
    <t>Business Analytics Institute</t>
  </si>
  <si>
    <t>Ecomonic Development - Outreach</t>
  </si>
  <si>
    <t>Econ Dev - AL Intl Trade Ctr</t>
  </si>
  <si>
    <t>CCIS Undergrad Studies &amp; External R</t>
  </si>
  <si>
    <t>APR Plank Center</t>
  </si>
  <si>
    <t>Journalism and Creative Media</t>
  </si>
  <si>
    <t>WVUA 23</t>
  </si>
  <si>
    <t>CCS Prog Support Dean</t>
  </si>
  <si>
    <t>CCS Prog Support OLLI</t>
  </si>
  <si>
    <t>CCS Prog Support Corp Engagement</t>
  </si>
  <si>
    <t>College Relations</t>
  </si>
  <si>
    <t>New College Life Track</t>
  </si>
  <si>
    <t>CCS Prog Support Conf Services</t>
  </si>
  <si>
    <t>CCS Prog Support Safe State</t>
  </si>
  <si>
    <t>Education Evaluation Office</t>
  </si>
  <si>
    <t>Alabama Transfers</t>
  </si>
  <si>
    <t>Alabama Adapted Athletics</t>
  </si>
  <si>
    <t>CrimsonFit</t>
  </si>
  <si>
    <t>CAPS</t>
  </si>
  <si>
    <t>Center for Advance Public Safety</t>
  </si>
  <si>
    <t>HES Dean's Office</t>
  </si>
  <si>
    <t>HES Instruction</t>
  </si>
  <si>
    <t>HES Student Services</t>
  </si>
  <si>
    <t>HES Contra</t>
  </si>
  <si>
    <t>CDR</t>
  </si>
  <si>
    <t>CSM Sports Business Management</t>
  </si>
  <si>
    <t>CSM IIT-Inst for Interactive Tech</t>
  </si>
  <si>
    <t>Human Nutrition</t>
  </si>
  <si>
    <t>Restaurant/Hotel Hospitality Mgt</t>
  </si>
  <si>
    <t>AL Disability Advocacy Prog (ADAP)</t>
  </si>
  <si>
    <t>Office of Diversity</t>
  </si>
  <si>
    <t>Development</t>
  </si>
  <si>
    <t>Administra Strategic Communications</t>
  </si>
  <si>
    <t>Communications-Strategic Communicat</t>
  </si>
  <si>
    <t>Marketing &amp; Brand Strategy-Strategi</t>
  </si>
  <si>
    <t>Advertising/Publications</t>
  </si>
  <si>
    <t>Marketing-CCS</t>
  </si>
  <si>
    <t>Comm Affairs-Board of Advisors</t>
  </si>
  <si>
    <t>CCBP-Travel Funds</t>
  </si>
  <si>
    <t>CCBP-Seed Funds</t>
  </si>
  <si>
    <t>CCBP-Annual Awards Program</t>
  </si>
  <si>
    <t>CCBP-Blackbelt 100 L</t>
  </si>
  <si>
    <t>CCBP-STEM Academy</t>
  </si>
  <si>
    <t>JCES Research Journal</t>
  </si>
  <si>
    <t>CCBP-Swim to the Top Program</t>
  </si>
  <si>
    <t>Risk Management Insurance</t>
  </si>
  <si>
    <t>Risk Management Liability Insurance</t>
  </si>
  <si>
    <t>Environmental Health &amp; Safety</t>
  </si>
  <si>
    <t>Compliance and Grants</t>
  </si>
  <si>
    <t>Student Account Services</t>
  </si>
  <si>
    <t>Asst VP for Administration</t>
  </si>
  <si>
    <t>Space Management</t>
  </si>
  <si>
    <t>Associate VP Facilities and Grounds</t>
  </si>
  <si>
    <t>Facilities-Harper/THSMF</t>
  </si>
  <si>
    <t>Facilities-Brewer Porch Center</t>
  </si>
  <si>
    <t>Facilities-Greek Housing Invoicing</t>
  </si>
  <si>
    <t>BACPP PO Clearing Account</t>
  </si>
  <si>
    <t>Custodial Retail Center on Bryant</t>
  </si>
  <si>
    <t>Asst VP for Enterprise Operations</t>
  </si>
  <si>
    <t>Supply Store - Corner Supe Store</t>
  </si>
  <si>
    <t>Available for use</t>
  </si>
  <si>
    <t>Freshman Residential Hall</t>
  </si>
  <si>
    <t>890 Judy Bonner Drive</t>
  </si>
  <si>
    <t>6 Riverside Circle</t>
  </si>
  <si>
    <t>Health &amp; Wellness</t>
  </si>
  <si>
    <t>Threat Assessment</t>
  </si>
  <si>
    <t>Associate VP Fin Affairs Busin Act</t>
  </si>
  <si>
    <t>FABA Administrative Services</t>
  </si>
  <si>
    <t>Logistical Administration</t>
  </si>
  <si>
    <t>Campus Mail-Ferguson Center</t>
  </si>
  <si>
    <t>Central Rec/Prop &amp; Inv Mgt</t>
  </si>
  <si>
    <t>Special Property Management</t>
  </si>
  <si>
    <t>Logistical Supp Gameday Operations</t>
  </si>
  <si>
    <t>Campus Mail Administration</t>
  </si>
  <si>
    <t>Campus Mail Kirkbride</t>
  </si>
  <si>
    <t>Campus Mail Ferguson</t>
  </si>
  <si>
    <t>Campus Mail Tutwiler</t>
  </si>
  <si>
    <t>Gulf State Park Project</t>
  </si>
  <si>
    <t>Land Management/Minerals</t>
  </si>
  <si>
    <t>Land Management/Minerals Contra</t>
  </si>
  <si>
    <t>Publix/Town Center</t>
  </si>
  <si>
    <t>Publix/Town Center CAM</t>
  </si>
  <si>
    <t>Joint Electronic Crimes Task Force</t>
  </si>
  <si>
    <t>Financial Affairs Info. Technology</t>
  </si>
  <si>
    <t>Radio Communications</t>
  </si>
  <si>
    <t>Athletics Communications</t>
  </si>
  <si>
    <t>Student Athlete Enhancement</t>
  </si>
  <si>
    <t>SEC Event Mgt</t>
  </si>
  <si>
    <t>Surplus Sale</t>
  </si>
  <si>
    <t>Softball NP Championship</t>
  </si>
  <si>
    <t>Human Resources</t>
  </si>
  <si>
    <t>Bryant Denny Stadium</t>
  </si>
  <si>
    <t>Sewell Thomas Stadium</t>
  </si>
  <si>
    <t>Ann Rhoads Stadium</t>
  </si>
  <si>
    <t>Tennis Facility</t>
  </si>
  <si>
    <t>Soccer Stadium</t>
  </si>
  <si>
    <t>Sam Bailey Track Stadium</t>
  </si>
  <si>
    <t>Jerry Pate Golf Facility</t>
  </si>
  <si>
    <t>Baseball Tide Pride</t>
  </si>
  <si>
    <t>Men's Golf Hosting</t>
  </si>
  <si>
    <t>Men's Track SEC Hosting</t>
  </si>
  <si>
    <t>Women's Basketball Hosting Org</t>
  </si>
  <si>
    <t>Rowing - Women</t>
  </si>
  <si>
    <t>Rowing Post Season - Women</t>
  </si>
  <si>
    <t>Women's Rowing Scholarships</t>
  </si>
  <si>
    <t>Women's Track SEC Hosting</t>
  </si>
  <si>
    <t>Closed Captioning for BDS</t>
  </si>
  <si>
    <t>2015 BDS Deferred Maintenance</t>
  </si>
  <si>
    <t>Coleman Coliseum Roof Re-coating</t>
  </si>
  <si>
    <t>Tennis court Re-surface</t>
  </si>
  <si>
    <t>Grounds Equipment</t>
  </si>
  <si>
    <t>Misc Soccer Projects</t>
  </si>
  <si>
    <t>Weigh Room Project</t>
  </si>
  <si>
    <t>2015 Graphics Project MMAF</t>
  </si>
  <si>
    <t>2015 Graphics Project Gymnastics</t>
  </si>
  <si>
    <t>Bryant Drive Parking Lot</t>
  </si>
  <si>
    <t>Golf Improvements</t>
  </si>
  <si>
    <t>Men's Basketball Misc Projects</t>
  </si>
  <si>
    <t>Track &amp; Field Equipment</t>
  </si>
  <si>
    <t>Additional Workstation/Furniture DM</t>
  </si>
  <si>
    <t>Skybox Repairs</t>
  </si>
  <si>
    <t>A/C Work for Softball</t>
  </si>
  <si>
    <t>Bryant Hall Landscaping</t>
  </si>
  <si>
    <t>New Office in Football</t>
  </si>
  <si>
    <t>BDS NEZ Carpet Project</t>
  </si>
  <si>
    <t>BDS Wildlife Remediation</t>
  </si>
  <si>
    <t>BDS Structural Repairs</t>
  </si>
  <si>
    <t>MMAF 2016 Upgrades</t>
  </si>
  <si>
    <t>WBB Coleman 2016 Upgrades</t>
  </si>
  <si>
    <t>MBB Coleman 2016 Upgrades</t>
  </si>
  <si>
    <t>2016 BDS Misc Projects</t>
  </si>
  <si>
    <t>Rhoads Stadium Sound System</t>
  </si>
  <si>
    <t>Jerry Pate Golf Complex</t>
  </si>
  <si>
    <t>Academic Center Upgrades</t>
  </si>
  <si>
    <t>BDS Sod Project 2016</t>
  </si>
  <si>
    <t>BDS East Generator</t>
  </si>
  <si>
    <t>Field Lighting Relamp-SOC,TN,SFB</t>
  </si>
  <si>
    <t>Head Coach Baseball Office</t>
  </si>
  <si>
    <t>BDS West Updates</t>
  </si>
  <si>
    <t>Video Enhancements BDS</t>
  </si>
  <si>
    <t>BDS Team Tunnel updates</t>
  </si>
  <si>
    <t>Women's Track LR Reno</t>
  </si>
  <si>
    <t>Hank Crisp Exterior Storage</t>
  </si>
  <si>
    <t>Softball Pressbox Carpet</t>
  </si>
  <si>
    <t>Ribbonboard Maintenance</t>
  </si>
  <si>
    <t>2017 BDS Field Maintenance</t>
  </si>
  <si>
    <t>2017 MMAF Field Maintenance</t>
  </si>
  <si>
    <t>Renovation of Coleman Training Room</t>
  </si>
  <si>
    <t>Football Gameday Equipment</t>
  </si>
  <si>
    <t>LED Lighting Hank Crisp</t>
  </si>
  <si>
    <t>Golf Short Game Area Reno</t>
  </si>
  <si>
    <t>2017 MMAF Graphics update</t>
  </si>
  <si>
    <t>BDS Scoreboard Panels</t>
  </si>
  <si>
    <t>2017 Coleman Concourse Graphics upd</t>
  </si>
  <si>
    <t>Bryant Hall Security Lighting proje</t>
  </si>
  <si>
    <t>MMAF Carpet - Football</t>
  </si>
  <si>
    <t>FB Practice Field Tower</t>
  </si>
  <si>
    <t>BDS Upper Deck pipe maintenance</t>
  </si>
  <si>
    <t>BDS Team Tunnel Update</t>
  </si>
  <si>
    <t>BDS Recruiting Room update</t>
  </si>
  <si>
    <t>Premium level upgrades BDS</t>
  </si>
  <si>
    <t>Foster Auditorium Handrails</t>
  </si>
  <si>
    <t>Security Gate at Strength Facility</t>
  </si>
  <si>
    <t>2017 MBB Upgrades</t>
  </si>
  <si>
    <t>2017 Soccer Projects</t>
  </si>
  <si>
    <t>Rhoads Stadium Sewer Work</t>
  </si>
  <si>
    <t>Tennis Outdoor Access Control</t>
  </si>
  <si>
    <t>Football Door Installation</t>
  </si>
  <si>
    <t>2018 Baseball Graphic Update</t>
  </si>
  <si>
    <t>BDS HVAC BAS Network</t>
  </si>
  <si>
    <t>Hank Crisp Filming Platforms</t>
  </si>
  <si>
    <t>Softball Foul Line Fencing</t>
  </si>
  <si>
    <t>Track Lockers</t>
  </si>
  <si>
    <t>BDS Concourse Lighting</t>
  </si>
  <si>
    <t>MMAF Recruiting Room Update</t>
  </si>
  <si>
    <t>FB Coaches Locker Room Renovation</t>
  </si>
  <si>
    <t>2018 BDS Field Maintenance</t>
  </si>
  <si>
    <t>Clean Bldg Facade</t>
  </si>
  <si>
    <t>Bryant Hall Concrete Repair</t>
  </si>
  <si>
    <t>IA Misc Projects</t>
  </si>
  <si>
    <t>AL Innovtn &amp; Mentorg of Entre Ctr</t>
  </si>
  <si>
    <t>Alabama Transportation Institute</t>
  </si>
  <si>
    <t>Alabama Water Institute (AWI)</t>
  </si>
  <si>
    <t>Materials for Info Tech (MINT)</t>
  </si>
  <si>
    <t>UA Cyber Institute</t>
  </si>
  <si>
    <t>Alabama Life Research Institute</t>
  </si>
  <si>
    <t>VP Student Life</t>
  </si>
  <si>
    <t>Associate VP Student Life</t>
  </si>
  <si>
    <t>Resiliency</t>
  </si>
  <si>
    <t>Student Life Staff Development</t>
  </si>
  <si>
    <t>Student Life Communications</t>
  </si>
  <si>
    <t>Student Life External Relations</t>
  </si>
  <si>
    <t>Student Life Assessment</t>
  </si>
  <si>
    <t>Assoc VP for Health &amp; Wellness</t>
  </si>
  <si>
    <t>Collegiate Recovery &amp; Intervention</t>
  </si>
  <si>
    <t>Collegiate Recovery Community</t>
  </si>
  <si>
    <t>Student Life Admin Services</t>
  </si>
  <si>
    <t>Intercultural Diversity Center</t>
  </si>
  <si>
    <t>HRC Administration</t>
  </si>
  <si>
    <t>HRC-Fall Opening</t>
  </si>
  <si>
    <t>HRC-Summer Operations</t>
  </si>
  <si>
    <t>HRC ResComm Admin</t>
  </si>
  <si>
    <t>HRC-Burke/Parham/Bryant/BL/Highland</t>
  </si>
  <si>
    <t>HRC-PV2</t>
  </si>
  <si>
    <t>HRC</t>
  </si>
  <si>
    <t>HRC-Off Campus Resources</t>
  </si>
  <si>
    <t>HRC-Tutwiler/Harris/Blount/Friedman</t>
  </si>
  <si>
    <t>HRC ResComm-Ridgecrest</t>
  </si>
  <si>
    <t>HRC-Riverside/Paty</t>
  </si>
  <si>
    <t>HRC-PV1/Lakeside</t>
  </si>
  <si>
    <t>Engineering Co-op</t>
  </si>
  <si>
    <t>Communication Satellite Office</t>
  </si>
  <si>
    <t>AVP Student Engagement</t>
  </si>
  <si>
    <t>Social Events</t>
  </si>
  <si>
    <t>First Year Exp &amp; Retention Initiati</t>
  </si>
  <si>
    <t>FYE &amp; RI Programs</t>
  </si>
  <si>
    <t>Camp 1831</t>
  </si>
  <si>
    <t>Football Watch Parties &amp; Tailgates</t>
  </si>
  <si>
    <t>Late Night Tide After Dark</t>
  </si>
  <si>
    <t>Tied with the Tide3</t>
  </si>
  <si>
    <t>Parent and Family Programs</t>
  </si>
  <si>
    <t>Education and Outreach</t>
  </si>
  <si>
    <t>Girls State</t>
  </si>
  <si>
    <t>Greek House Directors</t>
  </si>
  <si>
    <t>Student Governance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</si>
</sst>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\-00\-0000"/>
    <numFmt numFmtId="166" formatCode="0000\-0000"/>
    <numFmt numFmtId="167" formatCode="[&lt;=9999999]###\-####;\(###\)\ ###\-####"/>
    <numFmt numFmtId="168" formatCode="[$-409]dddd\,\ mmmm\ dd\,\ yyyy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 shrinkToFit="1"/>
      <protection/>
    </xf>
    <xf numFmtId="0" fontId="4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>
      <alignment/>
    </xf>
    <xf numFmtId="167" fontId="2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14" fontId="2" fillId="0" borderId="10" xfId="0" applyNumberFormat="1" applyFont="1" applyFill="1" applyBorder="1" applyAlignment="1" applyProtection="1">
      <alignment horizontal="center"/>
      <protection/>
    </xf>
    <xf numFmtId="14" fontId="2" fillId="0" borderId="10" xfId="0" applyNumberFormat="1" applyFont="1" applyFill="1" applyBorder="1" applyAlignment="1" applyProtection="1">
      <alignment horizontal="center"/>
      <protection locked="0"/>
    </xf>
    <xf numFmtId="14" fontId="2" fillId="0" borderId="10" xfId="0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Fill="1" applyBorder="1" applyAlignment="1" applyProtection="1">
      <alignment horizontal="left" shrinkToFit="1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167" fontId="2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  <protection locked="0"/>
    </xf>
    <xf numFmtId="166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14" fontId="1" fillId="0" borderId="0" xfId="0" applyNumberFormat="1" applyFont="1" applyFill="1" applyBorder="1" applyAlignment="1" applyProtection="1">
      <alignment horizontal="left" wrapText="1" shrinkToFit="1"/>
      <protection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14" fontId="2" fillId="0" borderId="0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5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D61" sqref="AD61:AV61"/>
    </sheetView>
  </sheetViews>
  <sheetFormatPr defaultColWidth="9.140625" defaultRowHeight="12.75"/>
  <cols>
    <col min="1" max="52" width="2.421875" style="16" customWidth="1"/>
    <col min="53" max="16384" width="9.140625" style="16" customWidth="1"/>
  </cols>
  <sheetData>
    <row r="1" spans="1:48" ht="15.75">
      <c r="A1" s="55">
        <v>43166</v>
      </c>
      <c r="B1" s="36"/>
      <c r="C1" s="36"/>
      <c r="D1" s="36"/>
      <c r="E1" s="56" t="s">
        <v>921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</row>
    <row r="2" spans="1:48" ht="12.75">
      <c r="A2" s="14"/>
      <c r="B2" s="15"/>
      <c r="C2" s="15"/>
      <c r="D2" s="15"/>
      <c r="E2" s="53" t="s">
        <v>1406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</row>
    <row r="3" spans="1:48" ht="12.75">
      <c r="A3" s="14"/>
      <c r="B3" s="15"/>
      <c r="C3" s="15"/>
      <c r="D3" s="15"/>
      <c r="E3" s="53" t="s">
        <v>919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</row>
    <row r="5" spans="1:20" ht="15.75">
      <c r="A5" s="46" t="s">
        <v>873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36"/>
      <c r="O5" s="36"/>
      <c r="P5" s="36"/>
      <c r="Q5" s="36"/>
      <c r="R5" s="36"/>
      <c r="S5" s="36"/>
      <c r="T5" s="36"/>
    </row>
    <row r="7" spans="1:48" ht="15.75">
      <c r="A7" s="36" t="s">
        <v>905</v>
      </c>
      <c r="B7" s="36"/>
      <c r="C7" s="36"/>
      <c r="D7" s="36"/>
      <c r="E7" s="36"/>
      <c r="F7" s="36"/>
      <c r="G7" s="36"/>
      <c r="H7" s="36"/>
      <c r="I7" s="36"/>
      <c r="J7" s="36"/>
      <c r="K7" s="54"/>
      <c r="L7" s="54"/>
      <c r="M7" s="54"/>
      <c r="N7" s="54"/>
      <c r="O7" s="54"/>
      <c r="P7" s="54"/>
      <c r="R7" s="49">
        <f>IF(K7&lt;&gt;"",VLOOKUP(K7,Orgs!$A$4:$B$1740,2,FALSE),"")</f>
      </c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</row>
    <row r="9" spans="1:31" ht="15.75">
      <c r="A9" s="36" t="s">
        <v>904</v>
      </c>
      <c r="B9" s="36"/>
      <c r="C9" s="36"/>
      <c r="D9" s="36"/>
      <c r="E9" s="36"/>
      <c r="F9" s="36"/>
      <c r="G9" s="36"/>
      <c r="H9" s="36"/>
      <c r="I9" s="36"/>
      <c r="K9" s="57"/>
      <c r="L9" s="57"/>
      <c r="M9" s="57"/>
      <c r="N9" s="57"/>
      <c r="O9" s="57"/>
      <c r="P9" s="57"/>
      <c r="Q9" s="57"/>
      <c r="T9" s="36" t="s">
        <v>874</v>
      </c>
      <c r="U9" s="36"/>
      <c r="V9" s="36"/>
      <c r="W9" s="36"/>
      <c r="X9" s="36"/>
      <c r="Y9" s="36"/>
      <c r="Z9" s="58"/>
      <c r="AA9" s="58"/>
      <c r="AB9" s="58"/>
      <c r="AC9" s="58"/>
      <c r="AD9" s="58"/>
      <c r="AE9" s="58"/>
    </row>
    <row r="11" spans="1:49" ht="15.75">
      <c r="A11" s="61" t="s">
        <v>1439</v>
      </c>
      <c r="B11" s="61"/>
      <c r="C11" s="61"/>
      <c r="D11" s="61"/>
      <c r="E11" s="61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28"/>
      <c r="R11" s="69" t="s">
        <v>1440</v>
      </c>
      <c r="S11" s="69"/>
      <c r="T11" s="69"/>
      <c r="U11" s="69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28"/>
      <c r="AH11" s="69" t="s">
        <v>1441</v>
      </c>
      <c r="AI11" s="69"/>
      <c r="AJ11" s="69"/>
      <c r="AK11" s="69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64"/>
    </row>
    <row r="13" spans="1:48" ht="15.75">
      <c r="A13" s="36" t="s">
        <v>875</v>
      </c>
      <c r="B13" s="36"/>
      <c r="C13" s="36"/>
      <c r="D13" s="36"/>
      <c r="E13" s="36"/>
      <c r="F13" s="36"/>
      <c r="G13" s="36"/>
      <c r="H13" s="36"/>
      <c r="I13" s="36"/>
      <c r="J13" s="36"/>
      <c r="K13" s="36" t="s">
        <v>906</v>
      </c>
      <c r="L13" s="36"/>
      <c r="M13" s="36"/>
      <c r="N13" s="36"/>
      <c r="O13" s="36"/>
      <c r="P13" s="36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</row>
    <row r="15" spans="11:48" ht="15.75">
      <c r="K15" s="36" t="s">
        <v>907</v>
      </c>
      <c r="L15" s="36"/>
      <c r="M15" s="36"/>
      <c r="N15" s="36"/>
      <c r="O15" s="36"/>
      <c r="P15" s="36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</row>
    <row r="17" spans="11:48" ht="15.75">
      <c r="K17" s="36" t="s">
        <v>908</v>
      </c>
      <c r="L17" s="36"/>
      <c r="M17" s="36"/>
      <c r="N17" s="36"/>
      <c r="O17" s="36"/>
      <c r="P17" s="36"/>
      <c r="Q17" s="36"/>
      <c r="R17" s="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</row>
    <row r="19" spans="1:16" ht="15.75">
      <c r="A19" s="36" t="s">
        <v>901</v>
      </c>
      <c r="B19" s="36"/>
      <c r="C19" s="36"/>
      <c r="D19" s="36"/>
      <c r="E19" s="36"/>
      <c r="F19" s="36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1" spans="1:29" ht="15.75">
      <c r="A21" s="32" t="s">
        <v>902</v>
      </c>
      <c r="B21" s="32"/>
      <c r="C21" s="32"/>
      <c r="D21" s="32"/>
      <c r="E21" s="32"/>
      <c r="F21" s="32"/>
      <c r="G21" s="65" t="s">
        <v>1442</v>
      </c>
      <c r="H21" s="65"/>
      <c r="I21" s="65"/>
      <c r="J21" s="54"/>
      <c r="K21" s="54"/>
      <c r="L21" s="54"/>
      <c r="M21" s="54"/>
      <c r="N21" s="70"/>
      <c r="O21" s="65" t="s">
        <v>1443</v>
      </c>
      <c r="P21" s="65"/>
      <c r="Q21" s="65"/>
      <c r="R21" s="54"/>
      <c r="S21" s="54"/>
      <c r="T21" s="54"/>
      <c r="U21" s="54"/>
      <c r="V21" s="21"/>
      <c r="W21" s="65" t="s">
        <v>1444</v>
      </c>
      <c r="X21" s="65"/>
      <c r="Y21" s="65"/>
      <c r="Z21" s="54"/>
      <c r="AA21" s="54"/>
      <c r="AB21" s="54"/>
      <c r="AC21" s="54"/>
    </row>
    <row r="23" spans="1:24" ht="15.75" hidden="1">
      <c r="A23" s="36" t="s">
        <v>903</v>
      </c>
      <c r="B23" s="36"/>
      <c r="C23" s="36"/>
      <c r="D23" s="36"/>
      <c r="E23" s="36"/>
      <c r="F23" s="36"/>
      <c r="G23" s="48"/>
      <c r="H23" s="48"/>
      <c r="I23" s="15"/>
      <c r="J23" s="15"/>
      <c r="K23" s="49">
        <f>IF(G23&lt;&gt;"",VLOOKUP(G23,Lookup!$A$3:$B$7,2,FALSE),"")</f>
      </c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24" ht="12.75" hidden="1"/>
    <row r="25" spans="1:8" ht="15.75">
      <c r="A25" s="36" t="s">
        <v>899</v>
      </c>
      <c r="B25" s="36"/>
      <c r="C25" s="36"/>
      <c r="D25" s="36"/>
      <c r="E25" s="36"/>
      <c r="G25" s="48"/>
      <c r="H25" s="48"/>
    </row>
    <row r="26" ht="13.5" thickBot="1"/>
    <row r="27" spans="1:11" ht="16.5" thickBot="1">
      <c r="A27" s="36" t="s">
        <v>900</v>
      </c>
      <c r="B27" s="36"/>
      <c r="C27" s="36"/>
      <c r="D27" s="36"/>
      <c r="E27" s="36"/>
      <c r="F27" s="50" t="s">
        <v>891</v>
      </c>
      <c r="G27" s="51"/>
      <c r="H27" s="18"/>
      <c r="I27" s="31" t="s">
        <v>892</v>
      </c>
      <c r="J27" s="31"/>
      <c r="K27" s="18"/>
    </row>
    <row r="29" spans="1:15" ht="15.75">
      <c r="A29" s="46" t="s">
        <v>887</v>
      </c>
      <c r="B29" s="46"/>
      <c r="C29" s="46"/>
      <c r="D29" s="46"/>
      <c r="E29" s="46"/>
      <c r="F29" s="46"/>
      <c r="G29" s="46"/>
      <c r="H29" s="46"/>
      <c r="I29" s="46"/>
      <c r="J29" s="47"/>
      <c r="K29" s="47"/>
      <c r="L29" s="47"/>
      <c r="M29" s="47"/>
      <c r="N29" s="47"/>
      <c r="O29" s="47"/>
    </row>
    <row r="31" spans="1:17" ht="15.75">
      <c r="A31" s="36" t="s">
        <v>889</v>
      </c>
      <c r="B31" s="36"/>
      <c r="C31" s="36"/>
      <c r="D31" s="36"/>
      <c r="E31" s="36"/>
      <c r="F31" s="36"/>
      <c r="G31" s="36"/>
      <c r="H31" s="36"/>
      <c r="I31" s="36"/>
      <c r="J31" s="43"/>
      <c r="K31" s="43"/>
      <c r="L31" s="43"/>
      <c r="M31" s="43"/>
      <c r="N31" s="43"/>
      <c r="O31" s="43"/>
      <c r="P31" s="43"/>
      <c r="Q31" s="43"/>
    </row>
    <row r="33" spans="1:51" ht="15.75">
      <c r="A33" s="36" t="s">
        <v>888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43"/>
      <c r="V33" s="43"/>
      <c r="W33" s="43"/>
      <c r="X33" s="43"/>
      <c r="Y33" s="43"/>
      <c r="Z33" s="43"/>
      <c r="AA33" s="43"/>
      <c r="AB33" s="43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2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0"/>
      <c r="V34" s="20"/>
      <c r="W34" s="20"/>
      <c r="X34" s="20"/>
      <c r="Y34" s="20"/>
      <c r="Z34" s="20"/>
      <c r="AA34" s="20"/>
      <c r="AB34" s="20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</row>
    <row r="35" spans="1:57" ht="15.75">
      <c r="A35" s="36" t="s">
        <v>909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44"/>
      <c r="Q35" s="44"/>
      <c r="R35" s="44"/>
      <c r="S35" s="44"/>
      <c r="T35" s="44"/>
      <c r="U35" s="44"/>
      <c r="V35" s="44"/>
      <c r="W35" s="44"/>
      <c r="X35" s="45">
        <f>IF(OR($L$38="x",$U$38="x",$N$42="x",$AE$44="x",$R$40="x",$AO$40="x"),"End Date Required ","")</f>
      </c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2" ht="29.25" customHeight="1">
      <c r="A36" s="62">
        <f>IF(OR($L$38="x",$U$38="x",$N$42="x",$AE$44="x",$R$40="x",$AO$40="x"),"If No End Date is Entered for New Faculty, New Staff, Non-UA Paid Faculty / Visiting Scholar  Access To Services Will Terminate 6 Months from Begin Date","")</f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21"/>
      <c r="AX36" s="21"/>
      <c r="AY36" s="21"/>
      <c r="AZ36" s="21"/>
    </row>
    <row r="37" ht="6" customHeight="1" thickBot="1"/>
    <row r="38" spans="1:29" ht="16.5" thickBot="1">
      <c r="A38" s="31" t="s">
        <v>920</v>
      </c>
      <c r="B38" s="31"/>
      <c r="C38" s="31"/>
      <c r="D38" s="31"/>
      <c r="E38" s="31"/>
      <c r="F38" s="31"/>
      <c r="G38" s="61" t="s">
        <v>917</v>
      </c>
      <c r="H38" s="61"/>
      <c r="I38" s="61"/>
      <c r="J38" s="61"/>
      <c r="K38" s="63"/>
      <c r="L38" s="18"/>
      <c r="M38" s="71"/>
      <c r="N38" s="72"/>
      <c r="O38" s="72"/>
      <c r="P38" s="72"/>
      <c r="Q38" s="73" t="s">
        <v>918</v>
      </c>
      <c r="R38" s="74"/>
      <c r="S38" s="74"/>
      <c r="T38" s="75"/>
      <c r="U38" s="18"/>
      <c r="Y38" s="67" t="s">
        <v>911</v>
      </c>
      <c r="Z38" s="31"/>
      <c r="AA38" s="31"/>
      <c r="AB38" s="68"/>
      <c r="AC38" s="18"/>
    </row>
    <row r="39" spans="1:50" ht="8.25" customHeight="1" thickBot="1">
      <c r="A39" s="19"/>
      <c r="B39" s="19"/>
      <c r="C39" s="19"/>
      <c r="D39" s="19"/>
      <c r="E39" s="19"/>
      <c r="F39" s="19"/>
      <c r="G39" s="22"/>
      <c r="H39" s="22"/>
      <c r="I39" s="22"/>
      <c r="J39" s="17"/>
      <c r="K39" s="23"/>
      <c r="L39" s="21"/>
      <c r="M39" s="19"/>
      <c r="N39" s="19"/>
      <c r="O39" s="23"/>
      <c r="P39" s="21"/>
      <c r="Q39" s="19"/>
      <c r="R39" s="19"/>
      <c r="S39" s="19"/>
      <c r="T39" s="19"/>
      <c r="U39" s="19"/>
      <c r="V39" s="19"/>
      <c r="W39" s="19"/>
      <c r="X39" s="24"/>
      <c r="Y39" s="23"/>
      <c r="Z39" s="21"/>
      <c r="AA39" s="22"/>
      <c r="AB39" s="22"/>
      <c r="AC39" s="22"/>
      <c r="AD39" s="23"/>
      <c r="AE39" s="21"/>
      <c r="AF39" s="22"/>
      <c r="AG39" s="22"/>
      <c r="AH39" s="22"/>
      <c r="AI39" s="23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</row>
    <row r="40" spans="1:50" ht="18" customHeight="1" thickBot="1">
      <c r="A40" s="19"/>
      <c r="B40" s="19"/>
      <c r="C40" s="19"/>
      <c r="D40" s="19"/>
      <c r="E40" s="19"/>
      <c r="F40" s="19"/>
      <c r="G40" s="36" t="s">
        <v>1437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18"/>
      <c r="S40" s="72"/>
      <c r="T40" s="32" t="s">
        <v>1438</v>
      </c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7"/>
      <c r="AN40" s="78"/>
      <c r="AO40" s="18"/>
      <c r="AP40" s="21"/>
      <c r="AQ40" s="21"/>
      <c r="AR40" s="21"/>
      <c r="AS40" s="21"/>
      <c r="AT40" s="21"/>
      <c r="AU40" s="21"/>
      <c r="AV40" s="21"/>
      <c r="AW40" s="21"/>
      <c r="AX40" s="21"/>
    </row>
    <row r="41" spans="1:50" ht="6.75" customHeight="1" thickBot="1">
      <c r="A41" s="19"/>
      <c r="B41" s="19"/>
      <c r="C41" s="19"/>
      <c r="D41" s="19"/>
      <c r="E41" s="19"/>
      <c r="F41" s="19"/>
      <c r="G41" s="22"/>
      <c r="H41" s="22"/>
      <c r="I41" s="22"/>
      <c r="J41" s="17"/>
      <c r="K41" s="23"/>
      <c r="L41" s="21"/>
      <c r="M41" s="19"/>
      <c r="N41" s="19"/>
      <c r="O41" s="23"/>
      <c r="P41" s="21"/>
      <c r="Q41" s="19"/>
      <c r="R41" s="19"/>
      <c r="S41" s="19"/>
      <c r="T41" s="19"/>
      <c r="U41" s="19"/>
      <c r="V41" s="19"/>
      <c r="W41" s="19"/>
      <c r="X41" s="24"/>
      <c r="Y41" s="23"/>
      <c r="Z41" s="21"/>
      <c r="AA41" s="22"/>
      <c r="AB41" s="22"/>
      <c r="AC41" s="22"/>
      <c r="AD41" s="23"/>
      <c r="AE41" s="21"/>
      <c r="AF41" s="22"/>
      <c r="AG41" s="22"/>
      <c r="AH41" s="22"/>
      <c r="AI41" s="23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</row>
    <row r="42" spans="1:50" ht="16.5" customHeight="1" thickBot="1">
      <c r="A42" s="19"/>
      <c r="B42" s="19"/>
      <c r="C42" s="19"/>
      <c r="D42" s="19"/>
      <c r="E42" s="19"/>
      <c r="F42" s="19"/>
      <c r="G42" s="60" t="s">
        <v>1121</v>
      </c>
      <c r="H42" s="61"/>
      <c r="I42" s="61"/>
      <c r="J42" s="61"/>
      <c r="K42" s="61"/>
      <c r="L42" s="61"/>
      <c r="M42" s="30"/>
      <c r="N42" s="80"/>
      <c r="O42" s="23"/>
      <c r="P42" s="31" t="s">
        <v>910</v>
      </c>
      <c r="Q42" s="31"/>
      <c r="R42" s="31"/>
      <c r="S42" s="18"/>
      <c r="U42" s="36" t="s">
        <v>914</v>
      </c>
      <c r="V42" s="36"/>
      <c r="W42" s="36"/>
      <c r="X42" s="36"/>
      <c r="Y42" s="36"/>
      <c r="Z42" s="36"/>
      <c r="AA42" s="36"/>
      <c r="AB42" s="36"/>
      <c r="AC42" s="18"/>
      <c r="AE42" s="31" t="s">
        <v>1342</v>
      </c>
      <c r="AF42" s="31"/>
      <c r="AG42" s="31"/>
      <c r="AH42" s="18"/>
      <c r="AI42" s="23"/>
      <c r="AS42" s="21"/>
      <c r="AT42" s="21"/>
      <c r="AU42" s="21"/>
      <c r="AV42" s="21"/>
      <c r="AW42" s="21"/>
      <c r="AX42" s="21"/>
    </row>
    <row r="43" spans="1:50" ht="5.25" customHeight="1" thickBot="1">
      <c r="A43" s="19"/>
      <c r="B43" s="19"/>
      <c r="C43" s="19"/>
      <c r="D43" s="19"/>
      <c r="E43" s="19"/>
      <c r="F43" s="19"/>
      <c r="G43" s="22"/>
      <c r="H43" s="22"/>
      <c r="I43" s="22"/>
      <c r="J43" s="17"/>
      <c r="K43" s="23"/>
      <c r="L43" s="21"/>
      <c r="M43" s="19"/>
      <c r="N43" s="19"/>
      <c r="O43" s="23"/>
      <c r="P43" s="21"/>
      <c r="Q43" s="19"/>
      <c r="R43" s="19"/>
      <c r="S43" s="19"/>
      <c r="T43" s="19"/>
      <c r="U43" s="19"/>
      <c r="V43" s="19"/>
      <c r="W43" s="19"/>
      <c r="X43" s="24"/>
      <c r="Y43" s="23"/>
      <c r="Z43" s="21"/>
      <c r="AA43" s="22"/>
      <c r="AB43" s="22"/>
      <c r="AC43" s="22"/>
      <c r="AD43" s="23"/>
      <c r="AE43" s="21"/>
      <c r="AF43" s="22"/>
      <c r="AG43" s="22"/>
      <c r="AH43" s="22"/>
      <c r="AI43" s="23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1:71" ht="15.75" customHeight="1" thickBot="1">
      <c r="A44" s="19"/>
      <c r="B44" s="19"/>
      <c r="C44" s="19"/>
      <c r="D44" s="19"/>
      <c r="E44" s="19"/>
      <c r="F44" s="19"/>
      <c r="G44" s="36" t="s">
        <v>1404</v>
      </c>
      <c r="H44" s="36"/>
      <c r="I44" s="36"/>
      <c r="J44" s="36"/>
      <c r="K44" s="36"/>
      <c r="L44" s="36"/>
      <c r="M44" s="36"/>
      <c r="N44" s="36"/>
      <c r="O44" s="18"/>
      <c r="P44" s="72"/>
      <c r="Q44" s="32" t="s">
        <v>1405</v>
      </c>
      <c r="R44" s="79"/>
      <c r="S44" s="79"/>
      <c r="T44" s="79"/>
      <c r="U44" s="79"/>
      <c r="V44" s="79"/>
      <c r="W44" s="79"/>
      <c r="X44" s="19"/>
      <c r="Y44" s="18"/>
      <c r="Z44" s="19"/>
      <c r="AA44" s="19"/>
      <c r="AB44" s="31" t="s">
        <v>911</v>
      </c>
      <c r="AC44" s="31"/>
      <c r="AD44" s="31"/>
      <c r="AE44" s="18"/>
      <c r="AF44" s="21"/>
      <c r="AG44" s="21"/>
      <c r="AH44" s="19"/>
      <c r="AI44" s="19"/>
      <c r="AJ44" s="23"/>
      <c r="AK44" s="21"/>
      <c r="AL44" s="19"/>
      <c r="AM44" s="19"/>
      <c r="AN44" s="19"/>
      <c r="AO44" s="19"/>
      <c r="AP44" s="19"/>
      <c r="AQ44" s="19"/>
      <c r="AR44" s="19"/>
      <c r="AS44" s="24"/>
      <c r="AT44" s="23"/>
      <c r="AU44" s="21"/>
      <c r="AV44" s="22"/>
      <c r="AW44" s="22"/>
      <c r="AX44" s="22"/>
      <c r="AY44" s="23"/>
      <c r="AZ44" s="21"/>
      <c r="BA44" s="22"/>
      <c r="BB44" s="22"/>
      <c r="BC44" s="22"/>
      <c r="BD44" s="23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</row>
    <row r="45" spans="1:51" ht="4.5" customHeight="1">
      <c r="A45" s="19"/>
      <c r="B45" s="19"/>
      <c r="C45" s="19"/>
      <c r="D45" s="19"/>
      <c r="E45" s="19"/>
      <c r="F45" s="19"/>
      <c r="G45" s="19"/>
      <c r="H45" s="22"/>
      <c r="I45" s="22"/>
      <c r="J45" s="22"/>
      <c r="K45" s="17"/>
      <c r="L45" s="23"/>
      <c r="M45" s="21"/>
      <c r="N45" s="19"/>
      <c r="O45" s="19"/>
      <c r="P45" s="23"/>
      <c r="Q45" s="21"/>
      <c r="R45" s="19"/>
      <c r="S45" s="19"/>
      <c r="T45" s="19"/>
      <c r="U45" s="19"/>
      <c r="V45" s="19"/>
      <c r="W45" s="19"/>
      <c r="X45" s="19"/>
      <c r="Y45" s="24"/>
      <c r="Z45" s="23"/>
      <c r="AA45" s="21"/>
      <c r="AB45" s="22"/>
      <c r="AC45" s="22"/>
      <c r="AD45" s="22"/>
      <c r="AE45" s="23"/>
      <c r="AF45" s="21"/>
      <c r="AG45" s="22"/>
      <c r="AH45" s="22"/>
      <c r="AI45" s="22"/>
      <c r="AJ45" s="23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</row>
    <row r="46" spans="1:48" ht="15.75">
      <c r="A46" s="36" t="s">
        <v>912</v>
      </c>
      <c r="B46" s="36"/>
      <c r="C46" s="36"/>
      <c r="D46" s="36"/>
      <c r="E46" s="36"/>
      <c r="F46" s="36"/>
      <c r="G46" s="36"/>
      <c r="H46" s="36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</row>
    <row r="47" spans="1:48" s="21" customFormat="1" ht="15.75">
      <c r="A47" s="19"/>
      <c r="B47" s="19"/>
      <c r="C47" s="19"/>
      <c r="D47" s="19"/>
      <c r="E47" s="19"/>
      <c r="F47" s="19"/>
      <c r="G47" s="19"/>
      <c r="H47" s="19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</row>
    <row r="48" spans="1:48" s="21" customFormat="1" ht="16.5" thickBot="1">
      <c r="A48" s="19" t="s">
        <v>1120</v>
      </c>
      <c r="B48" s="19"/>
      <c r="C48" s="19"/>
      <c r="D48" s="19"/>
      <c r="E48" s="19"/>
      <c r="F48" s="19"/>
      <c r="G48" s="19"/>
      <c r="H48" s="19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</row>
    <row r="49" spans="2:47" ht="13.5" thickBot="1">
      <c r="B49" s="37" t="s">
        <v>924</v>
      </c>
      <c r="C49" s="37"/>
      <c r="D49" s="37"/>
      <c r="E49" s="37"/>
      <c r="F49" s="37"/>
      <c r="G49" s="37"/>
      <c r="H49" s="38"/>
      <c r="I49" s="26"/>
      <c r="K49" s="37" t="s">
        <v>925</v>
      </c>
      <c r="L49" s="37"/>
      <c r="M49" s="37"/>
      <c r="N49" s="37"/>
      <c r="O49" s="37"/>
      <c r="P49" s="37"/>
      <c r="Q49" s="38"/>
      <c r="R49" s="26"/>
      <c r="T49" s="37" t="s">
        <v>926</v>
      </c>
      <c r="U49" s="37"/>
      <c r="V49" s="37"/>
      <c r="W49" s="37"/>
      <c r="X49" s="37"/>
      <c r="Y49" s="37"/>
      <c r="Z49" s="37"/>
      <c r="AA49" s="38"/>
      <c r="AB49" s="26"/>
      <c r="AD49" s="37" t="s">
        <v>927</v>
      </c>
      <c r="AE49" s="37"/>
      <c r="AF49" s="37"/>
      <c r="AG49" s="37"/>
      <c r="AH49" s="37"/>
      <c r="AI49" s="37"/>
      <c r="AJ49" s="37"/>
      <c r="AK49" s="38"/>
      <c r="AL49" s="26"/>
      <c r="AN49" s="37" t="s">
        <v>928</v>
      </c>
      <c r="AO49" s="37"/>
      <c r="AP49" s="37"/>
      <c r="AQ49" s="37"/>
      <c r="AR49" s="37"/>
      <c r="AS49" s="37"/>
      <c r="AT49" s="38"/>
      <c r="AU49" s="26"/>
    </row>
    <row r="50" ht="13.5" thickBot="1"/>
    <row r="51" spans="1:42" ht="16.5" thickBot="1">
      <c r="A51" s="36" t="s">
        <v>890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7" t="s">
        <v>891</v>
      </c>
      <c r="AL51" s="38"/>
      <c r="AM51" s="18"/>
      <c r="AN51" s="31" t="s">
        <v>892</v>
      </c>
      <c r="AO51" s="31"/>
      <c r="AP51" s="18"/>
    </row>
    <row r="52" ht="13.5" thickBot="1"/>
    <row r="53" spans="1:38" ht="16.5" thickBot="1">
      <c r="A53" s="36" t="s">
        <v>893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7" t="s">
        <v>891</v>
      </c>
      <c r="AH53" s="37"/>
      <c r="AI53" s="18"/>
      <c r="AJ53" s="31" t="s">
        <v>892</v>
      </c>
      <c r="AK53" s="31"/>
      <c r="AL53" s="18"/>
    </row>
    <row r="55" spans="1:48" ht="13.5" thickBo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</row>
    <row r="56" ht="4.5" customHeight="1"/>
    <row r="57" spans="1:15" ht="12.75">
      <c r="A57" s="41" t="s">
        <v>894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ht="6.75" customHeight="1"/>
    <row r="59" spans="1:34" ht="15.75">
      <c r="A59" s="36" t="s">
        <v>895</v>
      </c>
      <c r="B59" s="36"/>
      <c r="C59" s="36"/>
      <c r="D59" s="36"/>
      <c r="E59" s="36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X59" s="36" t="s">
        <v>896</v>
      </c>
      <c r="Y59" s="36"/>
      <c r="Z59" s="36"/>
      <c r="AA59" s="42">
        <f ca="1">TODAY()</f>
        <v>43166</v>
      </c>
      <c r="AB59" s="42"/>
      <c r="AC59" s="42"/>
      <c r="AD59" s="42"/>
      <c r="AE59" s="42"/>
      <c r="AF59" s="42"/>
      <c r="AG59" s="42"/>
      <c r="AH59" s="42"/>
    </row>
    <row r="61" spans="1:48" ht="15.75">
      <c r="A61" s="16" t="s">
        <v>897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X61" s="36" t="s">
        <v>898</v>
      </c>
      <c r="Y61" s="36"/>
      <c r="Z61" s="36"/>
      <c r="AA61" s="36"/>
      <c r="AB61" s="36"/>
      <c r="AC61" s="36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</row>
    <row r="62" spans="7:48" s="21" customFormat="1" ht="15.75"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X62" s="19"/>
      <c r="Y62" s="19"/>
      <c r="Z62" s="19"/>
      <c r="AA62" s="19"/>
      <c r="AB62" s="19"/>
      <c r="AC62" s="19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</row>
    <row r="63" spans="1:48" ht="15.75">
      <c r="A63" s="36" t="s">
        <v>922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4" t="s">
        <v>929</v>
      </c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7:48" s="21" customFormat="1" ht="15.75"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X64" s="19"/>
      <c r="Y64" s="19"/>
      <c r="Z64" s="19"/>
      <c r="AA64" s="19"/>
      <c r="AB64" s="19"/>
      <c r="AC64" s="19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</row>
    <row r="65" spans="1:48" ht="15.75">
      <c r="A65" s="36" t="s">
        <v>1338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4" t="s">
        <v>929</v>
      </c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s="21" customFormat="1" ht="15.75">
      <c r="A66" s="21" t="s">
        <v>1339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X66" s="19"/>
      <c r="Y66" s="19"/>
      <c r="Z66" s="19"/>
      <c r="AA66" s="19"/>
      <c r="AB66" s="19"/>
      <c r="AC66" s="19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</row>
    <row r="67" s="21" customFormat="1" ht="12.75"/>
    <row r="68" s="21" customFormat="1" ht="12.75"/>
    <row r="69" spans="1:20" s="21" customFormat="1" ht="12.75">
      <c r="A69" s="32" t="s">
        <v>1340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11" s="21" customFormat="1" ht="12.75">
      <c r="A70" s="32" t="s">
        <v>1336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s="21" customFormat="1" ht="12.75">
      <c r="A71" s="32" t="s">
        <v>923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s="21" customFormat="1" ht="12.75">
      <c r="A72" s="32" t="s">
        <v>1337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2" s="21" customFormat="1" ht="12.75">
      <c r="A73" s="32" t="s">
        <v>1341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19"/>
    </row>
    <row r="74" spans="10:42" s="21" customFormat="1" ht="12.75">
      <c r="J74" s="21" t="s">
        <v>915</v>
      </c>
      <c r="N74" s="23">
        <f>IF(L38="x","Z1","")</f>
      </c>
      <c r="R74" s="21">
        <f>IF(AE44="X","Z2","")</f>
      </c>
      <c r="V74" s="23">
        <f>IF(R40="x","Z3","")</f>
      </c>
      <c r="Z74" s="23">
        <f>IF(S42="x","Z4","")</f>
      </c>
      <c r="AD74" s="21">
        <f>IF(AC42="x","Z5","")</f>
      </c>
      <c r="AH74" s="23">
        <f>IF(U38="x","Z6","")</f>
      </c>
      <c r="AL74" s="23">
        <f>IF(AO40="x","Z7","")</f>
      </c>
      <c r="AP74" s="21">
        <f>IF(N42="X","Z8","")</f>
      </c>
    </row>
    <row r="75" spans="1:42" s="21" customFormat="1" ht="12.75">
      <c r="A75" s="32" t="s">
        <v>913</v>
      </c>
      <c r="B75" s="32"/>
      <c r="C75" s="32"/>
      <c r="D75" s="32"/>
      <c r="E75" s="32"/>
      <c r="F75" s="19"/>
      <c r="G75" s="19"/>
      <c r="H75" s="19"/>
      <c r="I75" s="19"/>
      <c r="J75" s="21" t="s">
        <v>916</v>
      </c>
      <c r="N75" s="21">
        <f>IF(L38="x","Z1FACL","")</f>
      </c>
      <c r="R75" s="21">
        <f>IF(AE44="X","Z2CONT","")</f>
      </c>
      <c r="V75" s="21">
        <f>IF(R40="X","Z3ADNT","")</f>
      </c>
      <c r="Z75" s="21">
        <f>IF(S42="X","Z4ROTC","")</f>
      </c>
      <c r="AD75" s="21">
        <f>IF(AC42="X","Z5RETR","")</f>
      </c>
      <c r="AH75" s="21">
        <f>IF(U38="X","Z1STAF","")</f>
      </c>
      <c r="AL75" s="21">
        <f>IF($AO$40="X","Z7FCNT","")</f>
      </c>
      <c r="AP75" s="21">
        <f>IF($N$42="X","Z8FELL","")</f>
      </c>
    </row>
    <row r="76" s="21" customFormat="1" ht="12.75">
      <c r="AL76" s="21">
        <f>IF($AO$40="X","Z7VSCH","")</f>
      </c>
    </row>
    <row r="77" spans="14:42" ht="12.75">
      <c r="N77" s="23">
        <f>IF(AH42="X","Z4","")</f>
      </c>
      <c r="R77" s="23">
        <f>IF(O44="X","Z2","")</f>
      </c>
      <c r="V77" s="23">
        <f>IF(Y44="X","Z2","")</f>
      </c>
      <c r="AP77" s="21"/>
    </row>
    <row r="78" spans="14:22" ht="12.75">
      <c r="N78" s="21">
        <f>IF(AH42="x","Z4NOAA","")</f>
      </c>
      <c r="R78" s="21">
        <f>IF(O44="x","Z2OGBD","")</f>
      </c>
      <c r="V78" s="21">
        <f>IF(Y44="x","Z2CMIN","")</f>
      </c>
    </row>
  </sheetData>
  <sheetProtection sheet="1" selectLockedCells="1"/>
  <mergeCells count="96">
    <mergeCell ref="J21:M21"/>
    <mergeCell ref="R21:U21"/>
    <mergeCell ref="G21:I21"/>
    <mergeCell ref="O21:Q21"/>
    <mergeCell ref="W21:Y21"/>
    <mergeCell ref="Z21:AC21"/>
    <mergeCell ref="F11:P11"/>
    <mergeCell ref="R11:U11"/>
    <mergeCell ref="V11:AF11"/>
    <mergeCell ref="AH11:AK11"/>
    <mergeCell ref="AL11:AV11"/>
    <mergeCell ref="Y38:AB38"/>
    <mergeCell ref="G40:Q40"/>
    <mergeCell ref="Q44:W44"/>
    <mergeCell ref="T40:AL40"/>
    <mergeCell ref="G42:L42"/>
    <mergeCell ref="A36:AV36"/>
    <mergeCell ref="A38:F38"/>
    <mergeCell ref="G44:N44"/>
    <mergeCell ref="G38:K38"/>
    <mergeCell ref="Q38:T38"/>
    <mergeCell ref="AB44:AD44"/>
    <mergeCell ref="A1:D1"/>
    <mergeCell ref="E1:AV1"/>
    <mergeCell ref="Q15:AV15"/>
    <mergeCell ref="S17:AV17"/>
    <mergeCell ref="E2:AV2"/>
    <mergeCell ref="K9:Q9"/>
    <mergeCell ref="T9:Y9"/>
    <mergeCell ref="Z9:AE9"/>
    <mergeCell ref="A5:T5"/>
    <mergeCell ref="E3:AV3"/>
    <mergeCell ref="A9:I9"/>
    <mergeCell ref="A7:J7"/>
    <mergeCell ref="K15:P15"/>
    <mergeCell ref="K17:R17"/>
    <mergeCell ref="A19:F19"/>
    <mergeCell ref="K7:P7"/>
    <mergeCell ref="R7:AV7"/>
    <mergeCell ref="I27:J27"/>
    <mergeCell ref="A21:F21"/>
    <mergeCell ref="A13:J13"/>
    <mergeCell ref="Q13:AV13"/>
    <mergeCell ref="K13:P13"/>
    <mergeCell ref="G19:P19"/>
    <mergeCell ref="A11:E11"/>
    <mergeCell ref="P35:W35"/>
    <mergeCell ref="X35:AV35"/>
    <mergeCell ref="A29:O29"/>
    <mergeCell ref="A23:F23"/>
    <mergeCell ref="G23:H23"/>
    <mergeCell ref="K23:X23"/>
    <mergeCell ref="A27:E27"/>
    <mergeCell ref="G25:H25"/>
    <mergeCell ref="A25:E25"/>
    <mergeCell ref="F27:G27"/>
    <mergeCell ref="A70:K70"/>
    <mergeCell ref="A59:E59"/>
    <mergeCell ref="X59:Z59"/>
    <mergeCell ref="AA59:AH59"/>
    <mergeCell ref="F59:V59"/>
    <mergeCell ref="A31:I31"/>
    <mergeCell ref="J31:Q31"/>
    <mergeCell ref="U33:AB33"/>
    <mergeCell ref="A33:T33"/>
    <mergeCell ref="A35:O35"/>
    <mergeCell ref="B49:H49"/>
    <mergeCell ref="K49:Q49"/>
    <mergeCell ref="A51:AJ51"/>
    <mergeCell ref="P42:R42"/>
    <mergeCell ref="AJ53:AK53"/>
    <mergeCell ref="AD61:AV61"/>
    <mergeCell ref="AK51:AL51"/>
    <mergeCell ref="AN49:AT49"/>
    <mergeCell ref="A57:O57"/>
    <mergeCell ref="U42:AB42"/>
    <mergeCell ref="A53:AF53"/>
    <mergeCell ref="A46:H46"/>
    <mergeCell ref="A73:K73"/>
    <mergeCell ref="A69:T69"/>
    <mergeCell ref="A71:K71"/>
    <mergeCell ref="I46:AV46"/>
    <mergeCell ref="G61:V61"/>
    <mergeCell ref="AN51:AO51"/>
    <mergeCell ref="A72:K72"/>
    <mergeCell ref="AG53:AH53"/>
    <mergeCell ref="AE42:AG42"/>
    <mergeCell ref="A75:E75"/>
    <mergeCell ref="A55:AV55"/>
    <mergeCell ref="S63:AV63"/>
    <mergeCell ref="A65:R65"/>
    <mergeCell ref="S65:AV65"/>
    <mergeCell ref="A63:R63"/>
    <mergeCell ref="X61:AC61"/>
    <mergeCell ref="T49:AA49"/>
    <mergeCell ref="AD49:AK49"/>
  </mergeCells>
  <dataValidations count="24">
    <dataValidation allowBlank="1" showInputMessage="1" showErrorMessage="1" promptTitle="Access to Campus Services" prompt="Enter the date the persons's access to Campus Services will end if he will not be an employee paid by the University.&#10;" sqref="P35:W35"/>
    <dataValidation allowBlank="1" showInputMessage="1" showErrorMessage="1" promptTitle="Faculty" prompt="If the new employee will be a Faculty member enter an X." sqref="L38:P38"/>
    <dataValidation allowBlank="1" showInputMessage="1" showErrorMessage="1" promptTitle="Staff" prompt="If the new employee will be a Staff member enter an X." sqref="U38 AC38"/>
    <dataValidation allowBlank="1" showInputMessage="1" showErrorMessage="1" promptTitle="Other" prompt="If the person has other faculty or staff responsibilities but is not paid by UA Payroll enter an X and an explanation on the next line.&#10;" sqref="AE44"/>
    <dataValidation allowBlank="1" showInputMessage="1" showErrorMessage="1" promptTitle="Retiree" prompt="If the person is retired from The University and not paid by UA Payroll enter an X.&#10;" sqref="AC42"/>
    <dataValidation allowBlank="1" showInputMessage="1" showErrorMessage="1" promptTitle="ROTC" prompt="If the employee is on ROTC Faculty and not paid by UA Payroll enter an X.&#10;" sqref="S42"/>
    <dataValidation allowBlank="1" showInputMessage="1" showErrorMessage="1" promptTitle="Non UA-Paid Faculty-Non Teaching" prompt="If the person is Faculty with NO teaching duties and is NOT paid by UA Payroll OR a Visiting Scholar NOT paid by UA Payroll enter an X. Indicate the persons role in Explanation of &quot;Other&quot;. Employee class Z7." sqref="AO40"/>
    <dataValidation allowBlank="1" showInputMessage="1" showErrorMessage="1" promptTitle="Regular Full Time" prompt="Employee will have a FTE of 1.0, There is a reasonable expectation of continued funding past 1 year.&#10;" sqref="I49"/>
    <dataValidation allowBlank="1" showInputMessage="1" showErrorMessage="1" promptTitle="Regular Part Time" prompt="Employee will have at least .5 FTE but less than 1.0 FTE. There is a reasonable expectation of continued funding past 1 year. " sqref="R49"/>
    <dataValidation allowBlank="1" showInputMessage="1" showErrorMessage="1" promptTitle="Temporary Full Time" prompt="Employee will have a 1.0 FTE and an expected termination date of less than 1 year from the initial date of employment. " sqref="AB49"/>
    <dataValidation allowBlank="1" showInputMessage="1" showErrorMessage="1" promptTitle="Temporary Part Time" prompt="Employee will have at least .5 FTE but less than 1.0 FTE and an expected termination date of less than 1 year from the initial date of employment. " sqref="AL49"/>
    <dataValidation allowBlank="1" showInputMessage="1" showErrorMessage="1" promptTitle="Contingent/On Call" prompt="Employee will work no particular schedule. The may work an &#10;on-going but irregular schedule OR work short term temporary schedule OR work on-call." sqref="AU49"/>
    <dataValidation allowBlank="1" showInputMessage="1" showErrorMessage="1" promptTitle="Graduate Fellow" prompt="If the person is Graduate Fellow and NOT paid by UA Payroll, enter an &quot;X&quot;.&#10;" sqref="N42"/>
    <dataValidation errorStyle="warning" type="list" allowBlank="1" showDropDown="1" showInputMessage="1" showErrorMessage="1" promptTitle="Race" prompt="Valid Values:&#10;W - White - Non-Hispanic&#10;B  - Black - Non-Hispanic&#10;H  - Hispanic&#10;A  - Asian or Pacific Islander&#10;I   - American Indian&#10;" errorTitle="Race Error" error="Race must be A,B,H,I or W" sqref="G23:H23">
      <formula1>"A,B,H,I,W,a,b,h,I,w"</formula1>
    </dataValidation>
    <dataValidation allowBlank="1" showInputMessage="1" showErrorMessage="1" promptTitle="Gender" prompt="M - Male&#10;F - Female&#10;" sqref="G25:H25"/>
    <dataValidation allowBlank="1" showInputMessage="1" showErrorMessage="1" promptTitle="US Citizen" prompt="If the new employee is a United States Citizen enter X.&#10;" sqref="H27"/>
    <dataValidation allowBlank="1" showInputMessage="1" showErrorMessage="1" promptTitle="Expected Start Date" prompt="Enter the date the new employee is expected to begin work in a paid status.&#10;" sqref="J31:Q31"/>
    <dataValidation allowBlank="1" showInputMessage="1" showErrorMessage="1" promptTitle="Access to Campus Services" prompt="Enter the date the employee will need access to Campus Services:&#10;(Library, Parking, Action Card, etc.)" sqref="U33:AB33"/>
    <dataValidation allowBlank="1" showInputMessage="1" showErrorMessage="1" promptTitle="US Citizen" prompt="If the new employee is NOT United States Citizen enter X.&#10;" sqref="K27"/>
    <dataValidation allowBlank="1" showInputMessage="1" showErrorMessage="1" promptTitle="Home Organization Number" prompt="Enter the Organization Number where the new employee will be assigned." sqref="K7:P7"/>
    <dataValidation allowBlank="1" showInputMessage="1" showErrorMessage="1" promptTitle="Non-UA Paid Faculty - Teaching" prompt="If the person is Teaching Faculty and is not  NOT Paid by UA Payroll enter an X. Employee Class Z3." sqref="R40:S40"/>
    <dataValidation allowBlank="1" showInputMessage="1" showErrorMessage="1" promptTitle="NOAA" prompt="If the employee is on NOAA Staff  and not paid by UA Payroll enter an X.&#10;" sqref="AH42"/>
    <dataValidation allowBlank="1" showInputMessage="1" showErrorMessage="1" promptTitle="Campus Ministers" prompt="If the person is affiliated with UA in Campus Ministry and not paid by UA Payroll enter an X.&#10;" sqref="Y44"/>
    <dataValidation allowBlank="1" showInputMessage="1" showErrorMessage="1" promptTitle="Oil and Gas Board Employee" prompt="If the person is on the Oil and Gas Board employee and not paid by UA Payroll enter an X.&#10;" sqref="O44:P44"/>
  </dataValidations>
  <printOptions/>
  <pageMargins left="0.5" right="0.5" top="0.75" bottom="0.75" header="0.5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4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34.57421875" style="0" bestFit="1" customWidth="1"/>
    <col min="3" max="3" width="10.28125" style="13" bestFit="1" customWidth="1"/>
  </cols>
  <sheetData>
    <row r="1" spans="1:5" ht="12.75">
      <c r="A1" s="4" t="s">
        <v>869</v>
      </c>
      <c r="B1" s="5"/>
      <c r="C1" s="6"/>
      <c r="E1" s="5"/>
    </row>
    <row r="2" spans="1:5" ht="12.75">
      <c r="A2" s="4" t="s">
        <v>870</v>
      </c>
      <c r="B2" s="5" t="s">
        <v>871</v>
      </c>
      <c r="C2" s="7" t="s">
        <v>872</v>
      </c>
      <c r="E2" s="5"/>
    </row>
    <row r="3" spans="1:5" ht="12.75">
      <c r="A3" s="1"/>
      <c r="B3" s="8"/>
      <c r="C3" s="6"/>
      <c r="E3" s="5"/>
    </row>
    <row r="4" spans="1:4" ht="15">
      <c r="A4" s="1">
        <v>100101</v>
      </c>
      <c r="B4" s="66" t="s">
        <v>1407</v>
      </c>
      <c r="C4" s="66" t="s">
        <v>0</v>
      </c>
      <c r="D4" s="2"/>
    </row>
    <row r="5" spans="1:4" ht="15">
      <c r="A5" s="1">
        <v>100102</v>
      </c>
      <c r="B5" s="66" t="s">
        <v>1</v>
      </c>
      <c r="C5" s="66" t="s">
        <v>0</v>
      </c>
      <c r="D5" s="2"/>
    </row>
    <row r="6" spans="1:4" ht="15">
      <c r="A6" s="1">
        <v>100103</v>
      </c>
      <c r="B6" s="66" t="s">
        <v>2</v>
      </c>
      <c r="C6" s="66" t="s">
        <v>0</v>
      </c>
      <c r="D6" s="2"/>
    </row>
    <row r="7" spans="1:4" ht="15">
      <c r="A7" s="1">
        <v>100104</v>
      </c>
      <c r="B7" s="66" t="s">
        <v>3</v>
      </c>
      <c r="C7" s="66" t="s">
        <v>0</v>
      </c>
      <c r="D7" s="2"/>
    </row>
    <row r="8" spans="1:4" ht="15">
      <c r="A8" s="1">
        <v>100105</v>
      </c>
      <c r="B8" s="66" t="s">
        <v>4</v>
      </c>
      <c r="C8" s="66" t="s">
        <v>0</v>
      </c>
      <c r="D8" s="2"/>
    </row>
    <row r="9" spans="1:4" ht="15">
      <c r="A9" s="1">
        <v>100106</v>
      </c>
      <c r="B9" s="66" t="s">
        <v>5</v>
      </c>
      <c r="C9" s="66" t="s">
        <v>0</v>
      </c>
      <c r="D9" s="2"/>
    </row>
    <row r="10" spans="1:4" ht="15">
      <c r="A10" s="1">
        <v>100107</v>
      </c>
      <c r="B10" s="66" t="s">
        <v>6</v>
      </c>
      <c r="C10" s="66" t="s">
        <v>0</v>
      </c>
      <c r="D10" s="2"/>
    </row>
    <row r="11" spans="1:4" ht="15">
      <c r="A11" s="1">
        <v>100108</v>
      </c>
      <c r="B11" s="66" t="s">
        <v>930</v>
      </c>
      <c r="C11" s="66" t="s">
        <v>0</v>
      </c>
      <c r="D11" s="2"/>
    </row>
    <row r="12" spans="1:4" ht="15">
      <c r="A12" s="1">
        <v>100109</v>
      </c>
      <c r="B12" s="66" t="s">
        <v>7</v>
      </c>
      <c r="C12" s="66" t="s">
        <v>0</v>
      </c>
      <c r="D12" s="2"/>
    </row>
    <row r="13" spans="1:4" ht="15">
      <c r="A13" s="1">
        <v>100110</v>
      </c>
      <c r="B13" s="66" t="s">
        <v>8</v>
      </c>
      <c r="C13" s="66" t="s">
        <v>0</v>
      </c>
      <c r="D13" s="2"/>
    </row>
    <row r="14" spans="1:4" ht="15">
      <c r="A14" s="1">
        <v>100111</v>
      </c>
      <c r="B14" s="66" t="s">
        <v>1122</v>
      </c>
      <c r="C14" s="66" t="s">
        <v>0</v>
      </c>
      <c r="D14" s="2"/>
    </row>
    <row r="15" spans="1:4" ht="15">
      <c r="A15" s="1">
        <v>100112</v>
      </c>
      <c r="B15" s="66" t="s">
        <v>9</v>
      </c>
      <c r="C15" s="66" t="s">
        <v>0</v>
      </c>
      <c r="D15" s="2"/>
    </row>
    <row r="16" spans="1:4" ht="15">
      <c r="A16" s="1">
        <v>100113</v>
      </c>
      <c r="B16" s="66" t="s">
        <v>10</v>
      </c>
      <c r="C16" s="66" t="s">
        <v>0</v>
      </c>
      <c r="D16" s="2"/>
    </row>
    <row r="17" spans="1:4" ht="15">
      <c r="A17" s="1">
        <v>100114</v>
      </c>
      <c r="B17" s="66" t="s">
        <v>11</v>
      </c>
      <c r="C17" s="66" t="s">
        <v>0</v>
      </c>
      <c r="D17" s="2"/>
    </row>
    <row r="18" spans="1:4" ht="15">
      <c r="A18" s="1">
        <v>100115</v>
      </c>
      <c r="B18" s="66" t="s">
        <v>12</v>
      </c>
      <c r="C18" s="66" t="s">
        <v>0</v>
      </c>
      <c r="D18" s="2"/>
    </row>
    <row r="19" spans="1:4" ht="15">
      <c r="A19" s="1">
        <v>100116</v>
      </c>
      <c r="B19" s="66" t="s">
        <v>13</v>
      </c>
      <c r="C19" s="66" t="s">
        <v>0</v>
      </c>
      <c r="D19" s="2"/>
    </row>
    <row r="20" spans="1:4" ht="15">
      <c r="A20" s="1">
        <v>100117</v>
      </c>
      <c r="B20" s="66" t="s">
        <v>14</v>
      </c>
      <c r="C20" s="66" t="s">
        <v>0</v>
      </c>
      <c r="D20" s="2"/>
    </row>
    <row r="21" spans="1:4" ht="15">
      <c r="A21" s="1">
        <v>100118</v>
      </c>
      <c r="B21" s="66" t="s">
        <v>1123</v>
      </c>
      <c r="C21" s="66" t="s">
        <v>0</v>
      </c>
      <c r="D21" s="2"/>
    </row>
    <row r="22" spans="1:4" ht="15">
      <c r="A22" s="1">
        <v>100119</v>
      </c>
      <c r="B22" s="66" t="s">
        <v>15</v>
      </c>
      <c r="C22" s="66" t="s">
        <v>0</v>
      </c>
      <c r="D22" s="2"/>
    </row>
    <row r="23" spans="1:4" ht="15">
      <c r="A23" s="1">
        <v>100120</v>
      </c>
      <c r="B23" s="66" t="s">
        <v>1124</v>
      </c>
      <c r="C23" s="66" t="s">
        <v>0</v>
      </c>
      <c r="D23" s="2"/>
    </row>
    <row r="24" spans="1:4" ht="15">
      <c r="A24" s="1">
        <v>100121</v>
      </c>
      <c r="B24" s="66" t="s">
        <v>17</v>
      </c>
      <c r="C24" s="66" t="s">
        <v>0</v>
      </c>
      <c r="D24" s="2"/>
    </row>
    <row r="25" spans="1:4" ht="15">
      <c r="A25" s="1">
        <v>100122</v>
      </c>
      <c r="B25" s="66" t="s">
        <v>18</v>
      </c>
      <c r="C25" s="66" t="s">
        <v>0</v>
      </c>
      <c r="D25" s="2"/>
    </row>
    <row r="26" spans="1:4" ht="15">
      <c r="A26" s="1">
        <v>100123</v>
      </c>
      <c r="B26" s="66" t="s">
        <v>19</v>
      </c>
      <c r="C26" s="66" t="s">
        <v>0</v>
      </c>
      <c r="D26" s="2"/>
    </row>
    <row r="27" spans="1:4" ht="15">
      <c r="A27" s="1">
        <v>100124</v>
      </c>
      <c r="B27" s="66" t="s">
        <v>20</v>
      </c>
      <c r="C27" s="66" t="s">
        <v>0</v>
      </c>
      <c r="D27" s="2"/>
    </row>
    <row r="28" spans="1:4" ht="15">
      <c r="A28" s="1">
        <v>100125</v>
      </c>
      <c r="B28" s="66" t="s">
        <v>931</v>
      </c>
      <c r="C28" s="66" t="s">
        <v>0</v>
      </c>
      <c r="D28" s="2"/>
    </row>
    <row r="29" spans="1:4" ht="15">
      <c r="A29" s="1">
        <v>100126</v>
      </c>
      <c r="B29" s="66" t="s">
        <v>1125</v>
      </c>
      <c r="C29" s="66" t="s">
        <v>0</v>
      </c>
      <c r="D29" s="2"/>
    </row>
    <row r="30" spans="1:4" ht="15">
      <c r="A30" s="1">
        <v>100127</v>
      </c>
      <c r="B30" s="66" t="s">
        <v>1126</v>
      </c>
      <c r="C30" s="66" t="s">
        <v>0</v>
      </c>
      <c r="D30" s="2"/>
    </row>
    <row r="31" spans="1:4" ht="15">
      <c r="A31" s="1">
        <v>100128</v>
      </c>
      <c r="B31" s="66" t="s">
        <v>1127</v>
      </c>
      <c r="C31" s="66" t="s">
        <v>0</v>
      </c>
      <c r="D31" s="2"/>
    </row>
    <row r="32" spans="1:4" ht="15">
      <c r="A32" s="1">
        <v>100201</v>
      </c>
      <c r="B32" s="66" t="s">
        <v>21</v>
      </c>
      <c r="C32" s="66" t="s">
        <v>0</v>
      </c>
      <c r="D32" s="2"/>
    </row>
    <row r="33" spans="1:4" ht="15">
      <c r="A33" s="1">
        <v>100202</v>
      </c>
      <c r="B33" s="66" t="s">
        <v>22</v>
      </c>
      <c r="C33" s="66" t="s">
        <v>0</v>
      </c>
      <c r="D33" s="2"/>
    </row>
    <row r="34" spans="1:4" ht="15">
      <c r="A34" s="1">
        <v>100203</v>
      </c>
      <c r="B34" s="66" t="s">
        <v>23</v>
      </c>
      <c r="C34" s="66" t="s">
        <v>0</v>
      </c>
      <c r="D34" s="2"/>
    </row>
    <row r="35" spans="1:4" ht="15">
      <c r="A35" s="1">
        <v>100204</v>
      </c>
      <c r="B35" s="66" t="s">
        <v>24</v>
      </c>
      <c r="C35" s="66" t="s">
        <v>0</v>
      </c>
      <c r="D35" s="2"/>
    </row>
    <row r="36" spans="1:4" ht="15">
      <c r="A36" s="1">
        <v>100205</v>
      </c>
      <c r="B36" s="66" t="s">
        <v>25</v>
      </c>
      <c r="C36" s="66" t="s">
        <v>0</v>
      </c>
      <c r="D36" s="2"/>
    </row>
    <row r="37" spans="1:4" ht="15">
      <c r="A37" s="1">
        <v>100206</v>
      </c>
      <c r="B37" s="66" t="s">
        <v>26</v>
      </c>
      <c r="C37" s="66" t="s">
        <v>0</v>
      </c>
      <c r="D37" s="2"/>
    </row>
    <row r="38" spans="1:4" ht="15">
      <c r="A38" s="1">
        <v>100207</v>
      </c>
      <c r="B38" s="66" t="s">
        <v>27</v>
      </c>
      <c r="C38" s="66" t="s">
        <v>0</v>
      </c>
      <c r="D38" s="2"/>
    </row>
    <row r="39" spans="1:4" ht="15">
      <c r="A39" s="1">
        <v>100208</v>
      </c>
      <c r="B39" s="66" t="s">
        <v>28</v>
      </c>
      <c r="C39" s="66" t="s">
        <v>0</v>
      </c>
      <c r="D39" s="2"/>
    </row>
    <row r="40" spans="1:4" ht="15">
      <c r="A40" s="1">
        <v>100209</v>
      </c>
      <c r="B40" s="66" t="s">
        <v>29</v>
      </c>
      <c r="C40" s="66" t="s">
        <v>0</v>
      </c>
      <c r="D40" s="2"/>
    </row>
    <row r="41" spans="1:4" ht="15">
      <c r="A41" s="1">
        <v>100210</v>
      </c>
      <c r="B41" s="66" t="s">
        <v>30</v>
      </c>
      <c r="C41" s="66" t="s">
        <v>0</v>
      </c>
      <c r="D41" s="2"/>
    </row>
    <row r="42" spans="1:4" ht="15">
      <c r="A42" s="1">
        <v>100211</v>
      </c>
      <c r="B42" s="66" t="s">
        <v>31</v>
      </c>
      <c r="C42" s="66" t="s">
        <v>0</v>
      </c>
      <c r="D42" s="2"/>
    </row>
    <row r="43" spans="1:4" ht="15">
      <c r="A43" s="1">
        <v>100212</v>
      </c>
      <c r="B43" s="66" t="s">
        <v>32</v>
      </c>
      <c r="C43" s="66" t="s">
        <v>0</v>
      </c>
      <c r="D43" s="2"/>
    </row>
    <row r="44" spans="1:4" ht="15">
      <c r="A44" s="1">
        <v>100220</v>
      </c>
      <c r="B44" s="66" t="s">
        <v>1128</v>
      </c>
      <c r="C44" s="66" t="s">
        <v>0</v>
      </c>
      <c r="D44" s="2"/>
    </row>
    <row r="45" spans="1:4" ht="15">
      <c r="A45" s="1">
        <v>100230</v>
      </c>
      <c r="B45" s="66" t="s">
        <v>33</v>
      </c>
      <c r="C45" s="66" t="s">
        <v>0</v>
      </c>
      <c r="D45" s="2"/>
    </row>
    <row r="46" spans="1:4" ht="15">
      <c r="A46" s="1">
        <v>100240</v>
      </c>
      <c r="B46" s="66" t="s">
        <v>34</v>
      </c>
      <c r="C46" s="66" t="s">
        <v>0</v>
      </c>
      <c r="D46" s="2"/>
    </row>
    <row r="47" spans="1:4" ht="15">
      <c r="A47" s="1">
        <v>100250</v>
      </c>
      <c r="B47" s="66" t="s">
        <v>35</v>
      </c>
      <c r="C47" s="66" t="s">
        <v>0</v>
      </c>
      <c r="D47" s="2"/>
    </row>
    <row r="48" spans="1:4" ht="15">
      <c r="A48" s="1">
        <v>100301</v>
      </c>
      <c r="B48" s="66" t="s">
        <v>1129</v>
      </c>
      <c r="C48" s="66" t="s">
        <v>0</v>
      </c>
      <c r="D48" s="2"/>
    </row>
    <row r="49" spans="1:4" ht="15">
      <c r="A49" s="1">
        <v>100302</v>
      </c>
      <c r="B49" s="66" t="s">
        <v>1130</v>
      </c>
      <c r="C49" s="66" t="s">
        <v>0</v>
      </c>
      <c r="D49" s="2"/>
    </row>
    <row r="50" spans="1:4" ht="15">
      <c r="A50" s="1">
        <v>100303</v>
      </c>
      <c r="B50" s="66" t="s">
        <v>1131</v>
      </c>
      <c r="C50" s="66" t="s">
        <v>0</v>
      </c>
      <c r="D50" s="2"/>
    </row>
    <row r="51" spans="1:4" ht="15">
      <c r="A51" s="1">
        <v>100304</v>
      </c>
      <c r="B51" s="66" t="s">
        <v>1132</v>
      </c>
      <c r="C51" s="66" t="s">
        <v>0</v>
      </c>
      <c r="D51" s="2"/>
    </row>
    <row r="52" spans="1:4" ht="15">
      <c r="A52" s="1">
        <v>110101</v>
      </c>
      <c r="B52" s="66" t="s">
        <v>36</v>
      </c>
      <c r="C52" s="66" t="s">
        <v>0</v>
      </c>
      <c r="D52" s="2"/>
    </row>
    <row r="53" spans="1:4" ht="15">
      <c r="A53" s="1">
        <v>120101</v>
      </c>
      <c r="B53" s="66" t="s">
        <v>932</v>
      </c>
      <c r="C53" s="66" t="s">
        <v>0</v>
      </c>
      <c r="D53" s="2"/>
    </row>
    <row r="54" spans="1:4" ht="15">
      <c r="A54" s="1">
        <v>120102</v>
      </c>
      <c r="B54" s="66" t="s">
        <v>933</v>
      </c>
      <c r="C54" s="66" t="s">
        <v>0</v>
      </c>
      <c r="D54" s="2"/>
    </row>
    <row r="55" spans="1:4" ht="15">
      <c r="A55" s="1">
        <v>120103</v>
      </c>
      <c r="B55" s="66" t="s">
        <v>933</v>
      </c>
      <c r="C55" s="66" t="s">
        <v>0</v>
      </c>
      <c r="D55" s="2"/>
    </row>
    <row r="56" spans="1:4" ht="15">
      <c r="A56" s="1">
        <v>150101</v>
      </c>
      <c r="B56" s="66" t="s">
        <v>37</v>
      </c>
      <c r="C56" s="66" t="s">
        <v>0</v>
      </c>
      <c r="D56" s="2"/>
    </row>
    <row r="57" spans="1:4" ht="15">
      <c r="A57" s="1">
        <v>150102</v>
      </c>
      <c r="B57" s="66" t="s">
        <v>38</v>
      </c>
      <c r="C57" s="66" t="s">
        <v>0</v>
      </c>
      <c r="D57" s="2"/>
    </row>
    <row r="58" spans="1:4" ht="15">
      <c r="A58" s="1">
        <v>150103</v>
      </c>
      <c r="B58" s="66" t="s">
        <v>39</v>
      </c>
      <c r="C58" s="66" t="s">
        <v>0</v>
      </c>
      <c r="D58" s="2"/>
    </row>
    <row r="59" spans="1:4" ht="15">
      <c r="A59" s="1">
        <v>150104</v>
      </c>
      <c r="B59" s="66" t="s">
        <v>1343</v>
      </c>
      <c r="C59" s="66" t="s">
        <v>0</v>
      </c>
      <c r="D59" s="2"/>
    </row>
    <row r="60" spans="1:4" ht="15">
      <c r="A60" s="1">
        <v>150105</v>
      </c>
      <c r="B60" s="66" t="s">
        <v>40</v>
      </c>
      <c r="C60" s="66" t="s">
        <v>0</v>
      </c>
      <c r="D60" s="2"/>
    </row>
    <row r="61" spans="1:4" ht="15">
      <c r="A61" s="1">
        <v>150106</v>
      </c>
      <c r="B61" s="66" t="s">
        <v>358</v>
      </c>
      <c r="C61" s="66" t="s">
        <v>0</v>
      </c>
      <c r="D61" s="2"/>
    </row>
    <row r="62" spans="1:4" ht="15">
      <c r="A62" s="1">
        <v>150107</v>
      </c>
      <c r="B62" s="66" t="s">
        <v>1133</v>
      </c>
      <c r="C62" s="66" t="s">
        <v>0</v>
      </c>
      <c r="D62" s="2"/>
    </row>
    <row r="63" spans="1:4" ht="15">
      <c r="A63" s="1">
        <v>150109</v>
      </c>
      <c r="B63" s="66" t="s">
        <v>41</v>
      </c>
      <c r="C63" s="66" t="s">
        <v>0</v>
      </c>
      <c r="D63" s="2"/>
    </row>
    <row r="64" spans="1:4" ht="15">
      <c r="A64" s="1">
        <v>150999</v>
      </c>
      <c r="B64" s="66" t="s">
        <v>1134</v>
      </c>
      <c r="C64" s="66" t="s">
        <v>0</v>
      </c>
      <c r="D64" s="2"/>
    </row>
    <row r="65" spans="1:4" ht="15">
      <c r="A65" s="1">
        <v>200001</v>
      </c>
      <c r="B65" s="66" t="s">
        <v>42</v>
      </c>
      <c r="C65" s="66" t="s">
        <v>0</v>
      </c>
      <c r="D65" s="2"/>
    </row>
    <row r="66" spans="1:4" ht="15">
      <c r="A66" s="1">
        <v>200002</v>
      </c>
      <c r="B66" s="66" t="s">
        <v>1408</v>
      </c>
      <c r="C66" s="66" t="s">
        <v>0</v>
      </c>
      <c r="D66" s="2"/>
    </row>
    <row r="67" spans="1:4" ht="15">
      <c r="A67" s="1">
        <v>200003</v>
      </c>
      <c r="B67" s="66" t="s">
        <v>43</v>
      </c>
      <c r="C67" s="66" t="s">
        <v>0</v>
      </c>
      <c r="D67" s="2"/>
    </row>
    <row r="68" spans="1:4" ht="15">
      <c r="A68" s="1">
        <v>200004</v>
      </c>
      <c r="B68" s="66" t="s">
        <v>1135</v>
      </c>
      <c r="C68" s="66" t="s">
        <v>0</v>
      </c>
      <c r="D68" s="2"/>
    </row>
    <row r="69" spans="1:4" ht="15">
      <c r="A69" s="1">
        <v>200005</v>
      </c>
      <c r="B69" s="66" t="s">
        <v>44</v>
      </c>
      <c r="C69" s="66" t="s">
        <v>0</v>
      </c>
      <c r="D69" s="2"/>
    </row>
    <row r="70" spans="1:4" ht="15">
      <c r="A70" s="1">
        <v>200006</v>
      </c>
      <c r="B70" s="66" t="s">
        <v>1409</v>
      </c>
      <c r="C70" s="66" t="s">
        <v>0</v>
      </c>
      <c r="D70" s="2"/>
    </row>
    <row r="71" spans="1:4" ht="15">
      <c r="A71" s="1">
        <v>200007</v>
      </c>
      <c r="B71" s="66" t="s">
        <v>45</v>
      </c>
      <c r="C71" s="66" t="s">
        <v>0</v>
      </c>
      <c r="D71" s="2"/>
    </row>
    <row r="72" spans="1:4" ht="15">
      <c r="A72" s="1">
        <v>200008</v>
      </c>
      <c r="B72" s="66" t="s">
        <v>46</v>
      </c>
      <c r="C72" s="66" t="s">
        <v>0</v>
      </c>
      <c r="D72" s="2"/>
    </row>
    <row r="73" spans="1:4" ht="15">
      <c r="A73" s="1">
        <v>200009</v>
      </c>
      <c r="B73" s="66" t="s">
        <v>47</v>
      </c>
      <c r="C73" s="66" t="s">
        <v>0</v>
      </c>
      <c r="D73" s="2"/>
    </row>
    <row r="74" spans="1:4" ht="15">
      <c r="A74" s="1">
        <v>200010</v>
      </c>
      <c r="B74" s="66" t="s">
        <v>48</v>
      </c>
      <c r="C74" s="66" t="s">
        <v>0</v>
      </c>
      <c r="D74" s="2"/>
    </row>
    <row r="75" spans="1:4" ht="15">
      <c r="A75" s="1">
        <v>200011</v>
      </c>
      <c r="B75" s="66" t="s">
        <v>49</v>
      </c>
      <c r="C75" s="66" t="s">
        <v>0</v>
      </c>
      <c r="D75" s="2"/>
    </row>
    <row r="76" spans="1:4" ht="15">
      <c r="A76" s="1">
        <v>200012</v>
      </c>
      <c r="B76" s="66" t="s">
        <v>1136</v>
      </c>
      <c r="C76" s="66" t="s">
        <v>0</v>
      </c>
      <c r="D76" s="2"/>
    </row>
    <row r="77" spans="1:4" ht="15">
      <c r="A77" s="1">
        <v>200013</v>
      </c>
      <c r="B77" s="66" t="s">
        <v>50</v>
      </c>
      <c r="C77" s="66" t="s">
        <v>0</v>
      </c>
      <c r="D77" s="2"/>
    </row>
    <row r="78" spans="1:4" ht="15">
      <c r="A78" s="1">
        <v>200014</v>
      </c>
      <c r="B78" s="66" t="s">
        <v>51</v>
      </c>
      <c r="C78" s="66" t="s">
        <v>0</v>
      </c>
      <c r="D78" s="2"/>
    </row>
    <row r="79" spans="1:4" ht="15">
      <c r="A79" s="1">
        <v>200015</v>
      </c>
      <c r="B79" s="66" t="s">
        <v>52</v>
      </c>
      <c r="C79" s="66" t="s">
        <v>0</v>
      </c>
      <c r="D79" s="2"/>
    </row>
    <row r="80" spans="1:4" ht="15">
      <c r="A80" s="1">
        <v>200016</v>
      </c>
      <c r="B80" s="66" t="s">
        <v>53</v>
      </c>
      <c r="C80" s="66" t="s">
        <v>0</v>
      </c>
      <c r="D80" s="2"/>
    </row>
    <row r="81" spans="1:4" ht="15">
      <c r="A81" s="1">
        <v>200017</v>
      </c>
      <c r="B81" s="66" t="s">
        <v>54</v>
      </c>
      <c r="C81" s="66" t="s">
        <v>0</v>
      </c>
      <c r="D81" s="2"/>
    </row>
    <row r="82" spans="1:4" ht="15">
      <c r="A82" s="1">
        <v>200018</v>
      </c>
      <c r="B82" s="66" t="s">
        <v>1137</v>
      </c>
      <c r="C82" s="66" t="s">
        <v>0</v>
      </c>
      <c r="D82" s="2"/>
    </row>
    <row r="83" spans="1:4" ht="15">
      <c r="A83" s="1">
        <v>200019</v>
      </c>
      <c r="B83" s="66" t="s">
        <v>1445</v>
      </c>
      <c r="C83" s="66" t="s">
        <v>0</v>
      </c>
      <c r="D83" s="2"/>
    </row>
    <row r="84" spans="1:4" ht="15">
      <c r="A84" s="1">
        <v>200020</v>
      </c>
      <c r="B84" s="66" t="s">
        <v>55</v>
      </c>
      <c r="C84" s="66" t="s">
        <v>0</v>
      </c>
      <c r="D84" s="2"/>
    </row>
    <row r="85" spans="1:4" ht="15">
      <c r="A85" s="1">
        <v>200021</v>
      </c>
      <c r="B85" s="66" t="s">
        <v>56</v>
      </c>
      <c r="C85" s="66" t="s">
        <v>0</v>
      </c>
      <c r="D85" s="2"/>
    </row>
    <row r="86" spans="1:4" ht="15">
      <c r="A86" s="1">
        <v>200022</v>
      </c>
      <c r="B86" s="66" t="s">
        <v>57</v>
      </c>
      <c r="C86" s="66" t="s">
        <v>0</v>
      </c>
      <c r="D86" s="2"/>
    </row>
    <row r="87" spans="1:4" ht="15">
      <c r="A87" s="1">
        <v>200023</v>
      </c>
      <c r="B87" s="66" t="s">
        <v>58</v>
      </c>
      <c r="C87" s="66" t="s">
        <v>0</v>
      </c>
      <c r="D87" s="2"/>
    </row>
    <row r="88" spans="1:4" ht="15">
      <c r="A88" s="1">
        <v>200024</v>
      </c>
      <c r="B88" s="66" t="s">
        <v>59</v>
      </c>
      <c r="C88" s="66" t="s">
        <v>0</v>
      </c>
      <c r="D88" s="2"/>
    </row>
    <row r="89" spans="1:4" ht="15">
      <c r="A89" s="1">
        <v>200025</v>
      </c>
      <c r="B89" s="66" t="s">
        <v>1138</v>
      </c>
      <c r="C89" s="66" t="s">
        <v>0</v>
      </c>
      <c r="D89" s="2"/>
    </row>
    <row r="90" spans="1:4" ht="15">
      <c r="A90" s="1">
        <v>200026</v>
      </c>
      <c r="B90" s="66" t="s">
        <v>934</v>
      </c>
      <c r="C90" s="66" t="s">
        <v>0</v>
      </c>
      <c r="D90" s="2"/>
    </row>
    <row r="91" spans="1:4" ht="15">
      <c r="A91" s="1">
        <v>200027</v>
      </c>
      <c r="B91" s="66" t="s">
        <v>935</v>
      </c>
      <c r="C91" s="66" t="s">
        <v>0</v>
      </c>
      <c r="D91" s="2"/>
    </row>
    <row r="92" spans="1:4" ht="15">
      <c r="A92" s="1">
        <v>200028</v>
      </c>
      <c r="B92" s="66" t="s">
        <v>1344</v>
      </c>
      <c r="C92" s="66" t="s">
        <v>0</v>
      </c>
      <c r="D92" s="2"/>
    </row>
    <row r="93" spans="1:4" ht="15">
      <c r="A93" s="1">
        <v>200029</v>
      </c>
      <c r="B93" s="66" t="s">
        <v>1139</v>
      </c>
      <c r="C93" s="66" t="s">
        <v>0</v>
      </c>
      <c r="D93" s="2"/>
    </row>
    <row r="94" spans="1:4" ht="15">
      <c r="A94" s="1">
        <v>200030</v>
      </c>
      <c r="B94" s="66" t="s">
        <v>1140</v>
      </c>
      <c r="C94" s="66" t="s">
        <v>0</v>
      </c>
      <c r="D94" s="2"/>
    </row>
    <row r="95" spans="1:4" ht="15">
      <c r="A95" s="1">
        <v>200031</v>
      </c>
      <c r="B95" s="66" t="s">
        <v>1345</v>
      </c>
      <c r="C95" s="66" t="s">
        <v>0</v>
      </c>
      <c r="D95" s="2"/>
    </row>
    <row r="96" spans="1:4" ht="15">
      <c r="A96" s="1">
        <v>200200</v>
      </c>
      <c r="B96" s="66" t="s">
        <v>1141</v>
      </c>
      <c r="C96" s="66" t="s">
        <v>0</v>
      </c>
      <c r="D96" s="2"/>
    </row>
    <row r="97" spans="1:4" ht="15">
      <c r="A97" s="1">
        <v>200201</v>
      </c>
      <c r="B97" s="66" t="s">
        <v>1141</v>
      </c>
      <c r="C97" s="66" t="s">
        <v>0</v>
      </c>
      <c r="D97" s="2"/>
    </row>
    <row r="98" spans="1:4" ht="15">
      <c r="A98" s="1">
        <v>200301</v>
      </c>
      <c r="B98" s="66" t="s">
        <v>60</v>
      </c>
      <c r="C98" s="66" t="s">
        <v>0</v>
      </c>
      <c r="D98" s="2"/>
    </row>
    <row r="99" spans="1:4" ht="15">
      <c r="A99" s="1">
        <v>200302</v>
      </c>
      <c r="B99" s="66" t="s">
        <v>61</v>
      </c>
      <c r="C99" s="66" t="s">
        <v>0</v>
      </c>
      <c r="D99" s="2"/>
    </row>
    <row r="100" spans="1:4" ht="15">
      <c r="A100" s="1">
        <v>200303</v>
      </c>
      <c r="B100" s="66" t="s">
        <v>62</v>
      </c>
      <c r="C100" s="66" t="s">
        <v>0</v>
      </c>
      <c r="D100" s="2"/>
    </row>
    <row r="101" spans="1:4" ht="15">
      <c r="A101" s="1">
        <v>200401</v>
      </c>
      <c r="B101" s="66" t="s">
        <v>361</v>
      </c>
      <c r="C101" s="66" t="s">
        <v>0</v>
      </c>
      <c r="D101" s="2"/>
    </row>
    <row r="102" spans="1:4" ht="15">
      <c r="A102" s="1">
        <v>200402</v>
      </c>
      <c r="B102" s="66" t="s">
        <v>1346</v>
      </c>
      <c r="C102" s="66" t="s">
        <v>0</v>
      </c>
      <c r="D102" s="2"/>
    </row>
    <row r="103" spans="1:4" ht="15">
      <c r="A103" s="1">
        <v>200501</v>
      </c>
      <c r="B103" s="66" t="s">
        <v>1446</v>
      </c>
      <c r="C103" s="66" t="s">
        <v>0</v>
      </c>
      <c r="D103" s="2"/>
    </row>
    <row r="104" spans="1:4" ht="15">
      <c r="A104" s="1">
        <v>200502</v>
      </c>
      <c r="B104" s="66" t="s">
        <v>1447</v>
      </c>
      <c r="C104" s="66" t="s">
        <v>0</v>
      </c>
      <c r="D104" s="2"/>
    </row>
    <row r="105" spans="1:4" ht="15">
      <c r="A105" s="1">
        <v>200503</v>
      </c>
      <c r="B105" s="66" t="s">
        <v>63</v>
      </c>
      <c r="C105" s="66" t="s">
        <v>0</v>
      </c>
      <c r="D105" s="2"/>
    </row>
    <row r="106" spans="1:4" ht="15">
      <c r="A106" s="1">
        <v>200504</v>
      </c>
      <c r="B106" s="66" t="s">
        <v>64</v>
      </c>
      <c r="C106" s="66" t="s">
        <v>0</v>
      </c>
      <c r="D106" s="2"/>
    </row>
    <row r="107" spans="1:4" ht="15">
      <c r="A107" s="1">
        <v>200505</v>
      </c>
      <c r="B107" s="66" t="s">
        <v>65</v>
      </c>
      <c r="C107" s="66" t="s">
        <v>0</v>
      </c>
      <c r="D107" s="2"/>
    </row>
    <row r="108" spans="1:4" ht="15">
      <c r="A108" s="1">
        <v>200506</v>
      </c>
      <c r="B108" s="66" t="s">
        <v>66</v>
      </c>
      <c r="C108" s="66" t="s">
        <v>0</v>
      </c>
      <c r="D108" s="2"/>
    </row>
    <row r="109" spans="1:4" ht="15">
      <c r="A109" s="1">
        <v>200521</v>
      </c>
      <c r="B109" s="66" t="s">
        <v>67</v>
      </c>
      <c r="C109" s="66" t="s">
        <v>0</v>
      </c>
      <c r="D109" s="2"/>
    </row>
    <row r="110" spans="1:4" ht="15">
      <c r="A110" s="1">
        <v>200522</v>
      </c>
      <c r="B110" s="66" t="s">
        <v>68</v>
      </c>
      <c r="C110" s="66" t="s">
        <v>0</v>
      </c>
      <c r="D110" s="2"/>
    </row>
    <row r="111" spans="1:4" ht="15">
      <c r="A111" s="1">
        <v>200531</v>
      </c>
      <c r="B111" s="66" t="s">
        <v>1142</v>
      </c>
      <c r="C111" s="66" t="s">
        <v>0</v>
      </c>
      <c r="D111" s="2"/>
    </row>
    <row r="112" spans="1:4" ht="15">
      <c r="A112" s="1">
        <v>200532</v>
      </c>
      <c r="B112" s="66" t="s">
        <v>1143</v>
      </c>
      <c r="C112" s="66" t="s">
        <v>0</v>
      </c>
      <c r="D112" s="2"/>
    </row>
    <row r="113" spans="1:4" ht="15">
      <c r="A113" s="1">
        <v>200533</v>
      </c>
      <c r="B113" s="66" t="s">
        <v>1144</v>
      </c>
      <c r="C113" s="66" t="s">
        <v>0</v>
      </c>
      <c r="D113" s="2"/>
    </row>
    <row r="114" spans="1:4" ht="15">
      <c r="A114" s="1">
        <v>200534</v>
      </c>
      <c r="B114" s="66" t="s">
        <v>1448</v>
      </c>
      <c r="C114" s="66" t="s">
        <v>0</v>
      </c>
      <c r="D114" s="2"/>
    </row>
    <row r="115" spans="1:5" ht="15">
      <c r="A115" s="1">
        <v>200535</v>
      </c>
      <c r="B115" s="66" t="s">
        <v>1449</v>
      </c>
      <c r="C115" s="66" t="s">
        <v>0</v>
      </c>
      <c r="D115" s="2"/>
      <c r="E115" s="3"/>
    </row>
    <row r="116" spans="1:4" ht="15">
      <c r="A116" s="1">
        <v>200536</v>
      </c>
      <c r="B116" s="66" t="s">
        <v>1145</v>
      </c>
      <c r="C116" s="66" t="s">
        <v>0</v>
      </c>
      <c r="D116" s="2"/>
    </row>
    <row r="117" spans="1:4" ht="15">
      <c r="A117" s="1">
        <v>200537</v>
      </c>
      <c r="B117" s="66" t="s">
        <v>1154</v>
      </c>
      <c r="C117" s="66" t="s">
        <v>0</v>
      </c>
      <c r="D117" s="2"/>
    </row>
    <row r="118" spans="1:4" ht="15">
      <c r="A118" s="1">
        <v>200538</v>
      </c>
      <c r="B118" s="66" t="s">
        <v>1450</v>
      </c>
      <c r="C118" s="66" t="s">
        <v>0</v>
      </c>
      <c r="D118" s="2"/>
    </row>
    <row r="119" spans="1:4" ht="15">
      <c r="A119" s="1">
        <v>200539</v>
      </c>
      <c r="B119" s="66" t="s">
        <v>1451</v>
      </c>
      <c r="C119" s="66" t="s">
        <v>0</v>
      </c>
      <c r="D119" s="2"/>
    </row>
    <row r="120" spans="1:4" ht="15">
      <c r="A120" s="1">
        <v>200540</v>
      </c>
      <c r="B120" s="66" t="s">
        <v>1452</v>
      </c>
      <c r="C120" s="66" t="s">
        <v>0</v>
      </c>
      <c r="D120" s="2"/>
    </row>
    <row r="121" spans="1:4" ht="15">
      <c r="A121" s="1">
        <v>200541</v>
      </c>
      <c r="B121" s="66" t="s">
        <v>1146</v>
      </c>
      <c r="C121" s="66" t="s">
        <v>0</v>
      </c>
      <c r="D121" s="2"/>
    </row>
    <row r="122" spans="1:4" ht="15">
      <c r="A122" s="1">
        <v>200542</v>
      </c>
      <c r="B122" s="66" t="s">
        <v>1453</v>
      </c>
      <c r="C122" s="66" t="s">
        <v>0</v>
      </c>
      <c r="D122" s="2"/>
    </row>
    <row r="123" spans="1:4" ht="15">
      <c r="A123" s="1">
        <v>200543</v>
      </c>
      <c r="B123" s="66" t="s">
        <v>1454</v>
      </c>
      <c r="C123" s="66" t="s">
        <v>0</v>
      </c>
      <c r="D123" s="2"/>
    </row>
    <row r="124" spans="1:4" ht="15">
      <c r="A124" s="1">
        <v>200544</v>
      </c>
      <c r="B124" s="66" t="s">
        <v>1148</v>
      </c>
      <c r="C124" s="66" t="s">
        <v>0</v>
      </c>
      <c r="D124" s="2"/>
    </row>
    <row r="125" spans="1:4" ht="15">
      <c r="A125" s="1">
        <v>200545</v>
      </c>
      <c r="B125" s="66" t="s">
        <v>1455</v>
      </c>
      <c r="C125" s="66" t="s">
        <v>0</v>
      </c>
      <c r="D125" s="2"/>
    </row>
    <row r="126" spans="1:4" ht="15">
      <c r="A126" s="1">
        <v>200546</v>
      </c>
      <c r="B126" s="66" t="s">
        <v>1456</v>
      </c>
      <c r="C126" s="66" t="s">
        <v>0</v>
      </c>
      <c r="D126" s="2"/>
    </row>
    <row r="127" spans="1:4" ht="15">
      <c r="A127" s="1">
        <v>200547</v>
      </c>
      <c r="B127" s="66" t="s">
        <v>1457</v>
      </c>
      <c r="C127" s="66" t="s">
        <v>0</v>
      </c>
      <c r="D127" s="2"/>
    </row>
    <row r="128" spans="1:4" ht="15">
      <c r="A128" s="1">
        <v>200548</v>
      </c>
      <c r="B128" s="66" t="s">
        <v>1149</v>
      </c>
      <c r="C128" s="66" t="s">
        <v>0</v>
      </c>
      <c r="D128" s="2"/>
    </row>
    <row r="129" spans="1:4" ht="15">
      <c r="A129" s="1">
        <v>200549</v>
      </c>
      <c r="B129" s="66" t="s">
        <v>1458</v>
      </c>
      <c r="C129" s="66" t="s">
        <v>0</v>
      </c>
      <c r="D129" s="2"/>
    </row>
    <row r="130" spans="1:4" ht="15">
      <c r="A130" s="1">
        <v>200550</v>
      </c>
      <c r="B130" s="66" t="s">
        <v>1150</v>
      </c>
      <c r="C130" s="66" t="s">
        <v>0</v>
      </c>
      <c r="D130" s="2"/>
    </row>
    <row r="131" spans="1:4" ht="15">
      <c r="A131" s="1">
        <v>200551</v>
      </c>
      <c r="B131" s="66" t="s">
        <v>1151</v>
      </c>
      <c r="C131" s="66" t="s">
        <v>0</v>
      </c>
      <c r="D131" s="2"/>
    </row>
    <row r="132" spans="1:4" ht="15">
      <c r="A132" s="1">
        <v>200552</v>
      </c>
      <c r="B132" s="66" t="s">
        <v>1459</v>
      </c>
      <c r="C132" s="66" t="s">
        <v>0</v>
      </c>
      <c r="D132" s="2"/>
    </row>
    <row r="133" spans="1:4" ht="15">
      <c r="A133" s="1">
        <v>200553</v>
      </c>
      <c r="B133" s="66" t="s">
        <v>1152</v>
      </c>
      <c r="C133" s="66" t="s">
        <v>0</v>
      </c>
      <c r="D133" s="2"/>
    </row>
    <row r="134" spans="1:4" ht="15">
      <c r="A134" s="1">
        <v>200554</v>
      </c>
      <c r="B134" s="66" t="s">
        <v>1460</v>
      </c>
      <c r="C134" s="66" t="s">
        <v>0</v>
      </c>
      <c r="D134" s="2"/>
    </row>
    <row r="135" spans="1:4" ht="15">
      <c r="A135" s="1">
        <v>200555</v>
      </c>
      <c r="B135" s="66" t="s">
        <v>1461</v>
      </c>
      <c r="C135" s="66" t="s">
        <v>0</v>
      </c>
      <c r="D135" s="2"/>
    </row>
    <row r="136" spans="1:4" ht="15">
      <c r="A136" s="1">
        <v>200556</v>
      </c>
      <c r="B136" s="66" t="s">
        <v>1462</v>
      </c>
      <c r="C136" s="66" t="s">
        <v>0</v>
      </c>
      <c r="D136" s="2"/>
    </row>
    <row r="137" spans="1:4" ht="15">
      <c r="A137" s="1">
        <v>200557</v>
      </c>
      <c r="B137" s="66" t="s">
        <v>1153</v>
      </c>
      <c r="C137" s="66" t="s">
        <v>0</v>
      </c>
      <c r="D137" s="2"/>
    </row>
    <row r="138" spans="1:4" ht="15">
      <c r="A138" s="1">
        <v>200558</v>
      </c>
      <c r="B138" s="66" t="s">
        <v>1463</v>
      </c>
      <c r="C138" s="66" t="s">
        <v>0</v>
      </c>
      <c r="D138" s="2"/>
    </row>
    <row r="139" spans="1:4" ht="15">
      <c r="A139" s="1">
        <v>200559</v>
      </c>
      <c r="B139" s="66" t="s">
        <v>1464</v>
      </c>
      <c r="C139" s="66" t="s">
        <v>0</v>
      </c>
      <c r="D139" s="2"/>
    </row>
    <row r="140" spans="1:4" ht="15">
      <c r="A140" s="1">
        <v>200560</v>
      </c>
      <c r="B140" s="66" t="s">
        <v>1465</v>
      </c>
      <c r="C140" s="66" t="s">
        <v>0</v>
      </c>
      <c r="D140" s="2"/>
    </row>
    <row r="141" spans="1:4" ht="15">
      <c r="A141" s="1">
        <v>200561</v>
      </c>
      <c r="B141" s="66" t="s">
        <v>1466</v>
      </c>
      <c r="C141" s="66" t="s">
        <v>0</v>
      </c>
      <c r="D141" s="2"/>
    </row>
    <row r="142" spans="1:4" ht="15">
      <c r="A142" s="1">
        <v>200562</v>
      </c>
      <c r="B142" s="66" t="s">
        <v>1155</v>
      </c>
      <c r="C142" s="66" t="s">
        <v>0</v>
      </c>
      <c r="D142" s="2"/>
    </row>
    <row r="143" spans="1:4" ht="15">
      <c r="A143" s="1">
        <v>200563</v>
      </c>
      <c r="B143" s="66" t="s">
        <v>1467</v>
      </c>
      <c r="C143" s="66" t="s">
        <v>0</v>
      </c>
      <c r="D143" s="2"/>
    </row>
    <row r="144" spans="1:4" ht="15">
      <c r="A144" s="1">
        <v>200564</v>
      </c>
      <c r="B144" s="66" t="s">
        <v>1147</v>
      </c>
      <c r="C144" s="66" t="s">
        <v>0</v>
      </c>
      <c r="D144" s="2"/>
    </row>
    <row r="145" spans="1:4" ht="15">
      <c r="A145" s="1">
        <v>200565</v>
      </c>
      <c r="B145" s="66" t="s">
        <v>1468</v>
      </c>
      <c r="C145" s="66" t="s">
        <v>0</v>
      </c>
      <c r="D145" s="2"/>
    </row>
    <row r="146" spans="1:4" ht="15">
      <c r="A146" s="1">
        <v>200566</v>
      </c>
      <c r="B146" s="66" t="s">
        <v>1469</v>
      </c>
      <c r="C146" s="66" t="s">
        <v>0</v>
      </c>
      <c r="D146" s="2"/>
    </row>
    <row r="147" spans="1:4" ht="15">
      <c r="A147" s="1">
        <v>200567</v>
      </c>
      <c r="B147" s="66" t="s">
        <v>1470</v>
      </c>
      <c r="C147" s="66" t="s">
        <v>0</v>
      </c>
      <c r="D147" s="2"/>
    </row>
    <row r="148" spans="1:4" ht="15">
      <c r="A148" s="1">
        <v>200568</v>
      </c>
      <c r="B148" s="66" t="s">
        <v>1471</v>
      </c>
      <c r="C148" s="66" t="s">
        <v>0</v>
      </c>
      <c r="D148" s="2"/>
    </row>
    <row r="149" spans="1:4" ht="15">
      <c r="A149" s="1">
        <v>200569</v>
      </c>
      <c r="B149" s="66" t="s">
        <v>1472</v>
      </c>
      <c r="C149" s="66" t="s">
        <v>0</v>
      </c>
      <c r="D149" s="2"/>
    </row>
    <row r="150" spans="1:4" ht="15">
      <c r="A150" s="1">
        <v>200570</v>
      </c>
      <c r="B150" s="66" t="s">
        <v>1473</v>
      </c>
      <c r="C150" s="66" t="s">
        <v>0</v>
      </c>
      <c r="D150" s="2"/>
    </row>
    <row r="151" spans="1:4" ht="15">
      <c r="A151" s="1">
        <v>200571</v>
      </c>
      <c r="B151" s="66" t="s">
        <v>1474</v>
      </c>
      <c r="C151" s="66" t="s">
        <v>0</v>
      </c>
      <c r="D151" s="2"/>
    </row>
    <row r="152" spans="1:4" ht="15">
      <c r="A152" s="1">
        <v>200572</v>
      </c>
      <c r="B152" s="66" t="s">
        <v>1475</v>
      </c>
      <c r="C152" s="66" t="s">
        <v>0</v>
      </c>
      <c r="D152" s="2"/>
    </row>
    <row r="153" spans="1:4" ht="15">
      <c r="A153" s="1">
        <v>200573</v>
      </c>
      <c r="B153" s="66" t="s">
        <v>1476</v>
      </c>
      <c r="C153" s="66" t="s">
        <v>0</v>
      </c>
      <c r="D153" s="2"/>
    </row>
    <row r="154" spans="1:4" ht="15">
      <c r="A154" s="1">
        <v>200574</v>
      </c>
      <c r="B154" s="66" t="s">
        <v>1477</v>
      </c>
      <c r="C154" s="66" t="s">
        <v>0</v>
      </c>
      <c r="D154" s="2"/>
    </row>
    <row r="155" spans="1:4" ht="15">
      <c r="A155" s="1">
        <v>200575</v>
      </c>
      <c r="B155" s="66" t="s">
        <v>1478</v>
      </c>
      <c r="C155" s="66" t="s">
        <v>0</v>
      </c>
      <c r="D155" s="2"/>
    </row>
    <row r="156" spans="1:4" ht="15">
      <c r="A156" s="1">
        <v>200576</v>
      </c>
      <c r="B156" s="66" t="s">
        <v>1479</v>
      </c>
      <c r="C156" s="66" t="s">
        <v>0</v>
      </c>
      <c r="D156" s="2"/>
    </row>
    <row r="157" spans="1:4" ht="15">
      <c r="A157" s="1">
        <v>200577</v>
      </c>
      <c r="B157" s="66" t="s">
        <v>1480</v>
      </c>
      <c r="C157" s="66" t="s">
        <v>0</v>
      </c>
      <c r="D157" s="2"/>
    </row>
    <row r="158" spans="1:4" ht="15">
      <c r="A158" s="1">
        <v>200578</v>
      </c>
      <c r="B158" s="66" t="s">
        <v>1481</v>
      </c>
      <c r="C158" s="66" t="s">
        <v>0</v>
      </c>
      <c r="D158" s="2"/>
    </row>
    <row r="159" spans="1:4" ht="15">
      <c r="A159" s="1">
        <v>200579</v>
      </c>
      <c r="B159" s="66" t="s">
        <v>1482</v>
      </c>
      <c r="C159" s="66" t="s">
        <v>0</v>
      </c>
      <c r="D159" s="2"/>
    </row>
    <row r="160" spans="1:4" ht="15">
      <c r="A160" s="1">
        <v>200580</v>
      </c>
      <c r="B160" s="66" t="s">
        <v>1483</v>
      </c>
      <c r="C160" s="66" t="s">
        <v>0</v>
      </c>
      <c r="D160" s="2"/>
    </row>
    <row r="161" spans="1:4" ht="15">
      <c r="A161" s="1">
        <v>200581</v>
      </c>
      <c r="B161" s="66" t="s">
        <v>1484</v>
      </c>
      <c r="C161" s="66" t="s">
        <v>0</v>
      </c>
      <c r="D161" s="2"/>
    </row>
    <row r="162" spans="1:4" ht="15">
      <c r="A162" s="1">
        <v>200582</v>
      </c>
      <c r="B162" s="66" t="s">
        <v>1485</v>
      </c>
      <c r="C162" s="66" t="s">
        <v>0</v>
      </c>
      <c r="D162" s="2"/>
    </row>
    <row r="163" spans="1:4" ht="15">
      <c r="A163" s="1">
        <v>200583</v>
      </c>
      <c r="B163" s="66" t="s">
        <v>1486</v>
      </c>
      <c r="C163" s="66" t="s">
        <v>0</v>
      </c>
      <c r="D163" s="2"/>
    </row>
    <row r="164" spans="1:4" ht="15">
      <c r="A164" s="1">
        <v>200584</v>
      </c>
      <c r="B164" s="66" t="s">
        <v>1487</v>
      </c>
      <c r="C164" s="66" t="s">
        <v>0</v>
      </c>
      <c r="D164" s="2"/>
    </row>
    <row r="165" spans="1:4" ht="15">
      <c r="A165" s="1">
        <v>200585</v>
      </c>
      <c r="B165" s="66" t="s">
        <v>1488</v>
      </c>
      <c r="C165" s="66" t="s">
        <v>0</v>
      </c>
      <c r="D165" s="2"/>
    </row>
    <row r="166" spans="1:4" ht="15">
      <c r="A166" s="1">
        <v>200586</v>
      </c>
      <c r="B166" s="66" t="s">
        <v>1489</v>
      </c>
      <c r="C166" s="66" t="s">
        <v>0</v>
      </c>
      <c r="D166" s="2"/>
    </row>
    <row r="167" spans="1:4" ht="15">
      <c r="A167" s="1">
        <v>200587</v>
      </c>
      <c r="B167" s="66" t="s">
        <v>1490</v>
      </c>
      <c r="C167" s="66" t="s">
        <v>0</v>
      </c>
      <c r="D167" s="2"/>
    </row>
    <row r="168" spans="1:4" ht="15">
      <c r="A168" s="1">
        <v>200588</v>
      </c>
      <c r="B168" s="66" t="s">
        <v>1491</v>
      </c>
      <c r="C168" s="66" t="s">
        <v>0</v>
      </c>
      <c r="D168" s="2"/>
    </row>
    <row r="169" spans="1:4" ht="15">
      <c r="A169" s="1">
        <v>200589</v>
      </c>
      <c r="B169" s="66" t="s">
        <v>1492</v>
      </c>
      <c r="C169" s="66" t="s">
        <v>0</v>
      </c>
      <c r="D169" s="2"/>
    </row>
    <row r="170" spans="1:4" ht="15">
      <c r="A170" s="1">
        <v>200590</v>
      </c>
      <c r="B170" s="66" t="s">
        <v>1493</v>
      </c>
      <c r="C170" s="66" t="s">
        <v>0</v>
      </c>
      <c r="D170" s="2"/>
    </row>
    <row r="171" spans="1:4" ht="15">
      <c r="A171" s="1">
        <v>200601</v>
      </c>
      <c r="B171" s="66" t="s">
        <v>69</v>
      </c>
      <c r="C171" s="66" t="s">
        <v>0</v>
      </c>
      <c r="D171" s="2"/>
    </row>
    <row r="172" spans="1:4" ht="15">
      <c r="A172" s="1">
        <v>200602</v>
      </c>
      <c r="B172" s="66" t="s">
        <v>70</v>
      </c>
      <c r="C172" s="66" t="s">
        <v>0</v>
      </c>
      <c r="D172" s="2"/>
    </row>
    <row r="173" spans="1:4" ht="15">
      <c r="A173" s="1">
        <v>200603</v>
      </c>
      <c r="B173" s="66" t="s">
        <v>71</v>
      </c>
      <c r="C173" s="66" t="s">
        <v>0</v>
      </c>
      <c r="D173" s="2"/>
    </row>
    <row r="174" spans="1:4" ht="15">
      <c r="A174" s="1">
        <v>200604</v>
      </c>
      <c r="B174" s="66" t="s">
        <v>1494</v>
      </c>
      <c r="C174" s="66" t="s">
        <v>0</v>
      </c>
      <c r="D174" s="2"/>
    </row>
    <row r="175" spans="1:4" ht="15">
      <c r="A175" s="1">
        <v>200605</v>
      </c>
      <c r="B175" s="66" t="s">
        <v>1495</v>
      </c>
      <c r="C175" s="66" t="s">
        <v>0</v>
      </c>
      <c r="D175" s="2"/>
    </row>
    <row r="176" spans="1:4" ht="15">
      <c r="A176" s="1">
        <v>200606</v>
      </c>
      <c r="B176" s="66" t="s">
        <v>72</v>
      </c>
      <c r="C176" s="66" t="s">
        <v>0</v>
      </c>
      <c r="D176" s="2"/>
    </row>
    <row r="177" spans="1:4" ht="15">
      <c r="A177" s="1">
        <v>200607</v>
      </c>
      <c r="B177" s="66" t="s">
        <v>1496</v>
      </c>
      <c r="C177" s="66" t="s">
        <v>0</v>
      </c>
      <c r="D177" s="2"/>
    </row>
    <row r="178" spans="1:4" ht="15">
      <c r="A178" s="1">
        <v>200608</v>
      </c>
      <c r="B178" s="66" t="s">
        <v>1497</v>
      </c>
      <c r="C178" s="66" t="s">
        <v>0</v>
      </c>
      <c r="D178" s="2"/>
    </row>
    <row r="179" spans="1:4" ht="15">
      <c r="A179" s="1">
        <v>200609</v>
      </c>
      <c r="B179" s="66" t="s">
        <v>1498</v>
      </c>
      <c r="C179" s="66" t="s">
        <v>0</v>
      </c>
      <c r="D179" s="2"/>
    </row>
    <row r="180" spans="1:4" ht="15">
      <c r="A180" s="1">
        <v>200610</v>
      </c>
      <c r="B180" s="66" t="s">
        <v>1499</v>
      </c>
      <c r="C180" s="66" t="s">
        <v>0</v>
      </c>
      <c r="D180" s="2"/>
    </row>
    <row r="181" spans="1:4" ht="15">
      <c r="A181" s="1">
        <v>200611</v>
      </c>
      <c r="B181" s="66" t="s">
        <v>1500</v>
      </c>
      <c r="C181" s="66" t="s">
        <v>0</v>
      </c>
      <c r="D181" s="2"/>
    </row>
    <row r="182" spans="1:4" ht="15">
      <c r="A182" s="1">
        <v>200612</v>
      </c>
      <c r="B182" s="66" t="s">
        <v>1501</v>
      </c>
      <c r="C182" s="66" t="s">
        <v>0</v>
      </c>
      <c r="D182" s="2"/>
    </row>
    <row r="183" spans="1:4" ht="15">
      <c r="A183" s="1">
        <v>200621</v>
      </c>
      <c r="B183" s="66" t="s">
        <v>936</v>
      </c>
      <c r="C183" s="66" t="s">
        <v>0</v>
      </c>
      <c r="D183" s="2"/>
    </row>
    <row r="184" spans="1:4" ht="15">
      <c r="A184" s="1">
        <v>200622</v>
      </c>
      <c r="B184" s="66" t="s">
        <v>73</v>
      </c>
      <c r="C184" s="66" t="s">
        <v>0</v>
      </c>
      <c r="D184" s="2"/>
    </row>
    <row r="185" spans="1:4" ht="15">
      <c r="A185" s="1">
        <v>200623</v>
      </c>
      <c r="B185" s="66" t="s">
        <v>74</v>
      </c>
      <c r="C185" s="66" t="s">
        <v>0</v>
      </c>
      <c r="D185" s="2"/>
    </row>
    <row r="186" spans="1:4" ht="15">
      <c r="A186" s="1">
        <v>200630</v>
      </c>
      <c r="B186" s="66" t="s">
        <v>1502</v>
      </c>
      <c r="C186" s="66" t="s">
        <v>0</v>
      </c>
      <c r="D186" s="2"/>
    </row>
    <row r="187" spans="1:4" ht="15">
      <c r="A187" s="1">
        <v>200631</v>
      </c>
      <c r="B187" s="66" t="s">
        <v>1502</v>
      </c>
      <c r="C187" s="66" t="s">
        <v>0</v>
      </c>
      <c r="D187" s="2"/>
    </row>
    <row r="188" spans="1:4" ht="15">
      <c r="A188" s="1">
        <v>200632</v>
      </c>
      <c r="B188" s="66" t="s">
        <v>1503</v>
      </c>
      <c r="C188" s="66" t="s">
        <v>0</v>
      </c>
      <c r="D188" s="2"/>
    </row>
    <row r="189" spans="1:4" ht="15">
      <c r="A189" s="1">
        <v>200633</v>
      </c>
      <c r="B189" s="66" t="s">
        <v>75</v>
      </c>
      <c r="C189" s="66" t="s">
        <v>0</v>
      </c>
      <c r="D189" s="2"/>
    </row>
    <row r="190" spans="1:4" ht="15">
      <c r="A190" s="1">
        <v>200634</v>
      </c>
      <c r="B190" s="66" t="s">
        <v>1504</v>
      </c>
      <c r="C190" s="66" t="s">
        <v>0</v>
      </c>
      <c r="D190" s="2"/>
    </row>
    <row r="191" spans="1:4" ht="15">
      <c r="A191" s="1">
        <v>200641</v>
      </c>
      <c r="B191" s="66" t="s">
        <v>76</v>
      </c>
      <c r="C191" s="66" t="s">
        <v>0</v>
      </c>
      <c r="D191" s="2"/>
    </row>
    <row r="192" spans="1:4" ht="15">
      <c r="A192" s="1">
        <v>200642</v>
      </c>
      <c r="B192" s="66" t="s">
        <v>77</v>
      </c>
      <c r="C192" s="66" t="s">
        <v>0</v>
      </c>
      <c r="D192" s="2"/>
    </row>
    <row r="193" spans="1:4" ht="15">
      <c r="A193" s="1">
        <v>200643</v>
      </c>
      <c r="B193" s="66" t="s">
        <v>78</v>
      </c>
      <c r="C193" s="66" t="s">
        <v>0</v>
      </c>
      <c r="D193" s="2"/>
    </row>
    <row r="194" spans="1:4" ht="15">
      <c r="A194" s="1">
        <v>200644</v>
      </c>
      <c r="B194" s="66" t="s">
        <v>79</v>
      </c>
      <c r="C194" s="66" t="s">
        <v>0</v>
      </c>
      <c r="D194" s="2"/>
    </row>
    <row r="195" spans="1:4" ht="15">
      <c r="A195" s="1">
        <v>200645</v>
      </c>
      <c r="B195" s="66" t="s">
        <v>80</v>
      </c>
      <c r="C195" s="66" t="s">
        <v>0</v>
      </c>
      <c r="D195" s="2"/>
    </row>
    <row r="196" spans="1:4" ht="15">
      <c r="A196" s="1">
        <v>200646</v>
      </c>
      <c r="B196" s="66" t="s">
        <v>81</v>
      </c>
      <c r="C196" s="66" t="s">
        <v>0</v>
      </c>
      <c r="D196" s="2"/>
    </row>
    <row r="197" spans="1:4" ht="15">
      <c r="A197" s="1">
        <v>200647</v>
      </c>
      <c r="B197" s="66" t="s">
        <v>937</v>
      </c>
      <c r="C197" s="66" t="s">
        <v>0</v>
      </c>
      <c r="D197" s="2"/>
    </row>
    <row r="198" spans="1:4" ht="15">
      <c r="A198" s="1">
        <v>200648</v>
      </c>
      <c r="B198" s="66" t="s">
        <v>1347</v>
      </c>
      <c r="C198" s="66" t="s">
        <v>0</v>
      </c>
      <c r="D198" s="2"/>
    </row>
    <row r="199" spans="1:4" ht="15">
      <c r="A199" s="1">
        <v>200651</v>
      </c>
      <c r="B199" s="66" t="s">
        <v>75</v>
      </c>
      <c r="C199" s="66" t="s">
        <v>0</v>
      </c>
      <c r="D199" s="2"/>
    </row>
    <row r="200" spans="1:4" ht="15">
      <c r="A200" s="1">
        <v>200701</v>
      </c>
      <c r="B200" s="66" t="s">
        <v>938</v>
      </c>
      <c r="C200" s="66" t="s">
        <v>0</v>
      </c>
      <c r="D200" s="2"/>
    </row>
    <row r="201" spans="1:4" ht="15">
      <c r="A201" s="1">
        <v>200702</v>
      </c>
      <c r="B201" s="66" t="s">
        <v>1505</v>
      </c>
      <c r="C201" s="66" t="s">
        <v>0</v>
      </c>
      <c r="D201" s="2"/>
    </row>
    <row r="202" spans="1:4" ht="15">
      <c r="A202" s="1">
        <v>200703</v>
      </c>
      <c r="B202" s="66" t="s">
        <v>1156</v>
      </c>
      <c r="C202" s="66" t="s">
        <v>0</v>
      </c>
      <c r="D202" s="2"/>
    </row>
    <row r="203" spans="1:4" ht="15">
      <c r="A203" s="1">
        <v>200704</v>
      </c>
      <c r="B203" s="66" t="s">
        <v>1157</v>
      </c>
      <c r="C203" s="66" t="s">
        <v>0</v>
      </c>
      <c r="D203" s="2"/>
    </row>
    <row r="204" spans="1:4" ht="15">
      <c r="A204" s="1">
        <v>200705</v>
      </c>
      <c r="B204" s="66" t="s">
        <v>1158</v>
      </c>
      <c r="C204" s="66" t="s">
        <v>0</v>
      </c>
      <c r="D204" s="2"/>
    </row>
    <row r="205" spans="1:4" ht="15">
      <c r="A205" s="1">
        <v>200711</v>
      </c>
      <c r="B205" s="66" t="s">
        <v>82</v>
      </c>
      <c r="C205" s="66" t="s">
        <v>0</v>
      </c>
      <c r="D205" s="2"/>
    </row>
    <row r="206" spans="1:4" ht="15">
      <c r="A206" s="1">
        <v>200712</v>
      </c>
      <c r="B206" s="66" t="s">
        <v>939</v>
      </c>
      <c r="C206" s="66" t="s">
        <v>0</v>
      </c>
      <c r="D206" s="2"/>
    </row>
    <row r="207" spans="1:4" ht="15">
      <c r="A207" s="1">
        <v>200721</v>
      </c>
      <c r="B207" s="66" t="s">
        <v>83</v>
      </c>
      <c r="C207" s="66" t="s">
        <v>0</v>
      </c>
      <c r="D207" s="2"/>
    </row>
    <row r="208" spans="1:4" ht="15">
      <c r="A208" s="1">
        <v>200722</v>
      </c>
      <c r="B208" s="66" t="s">
        <v>1141</v>
      </c>
      <c r="C208" s="66" t="s">
        <v>0</v>
      </c>
      <c r="D208" s="2"/>
    </row>
    <row r="209" spans="1:4" ht="15">
      <c r="A209" s="1">
        <v>200723</v>
      </c>
      <c r="B209" s="66" t="s">
        <v>84</v>
      </c>
      <c r="C209" s="66" t="s">
        <v>0</v>
      </c>
      <c r="D209" s="2"/>
    </row>
    <row r="210" spans="1:4" ht="15">
      <c r="A210" s="1">
        <v>200724</v>
      </c>
      <c r="B210" s="66" t="s">
        <v>940</v>
      </c>
      <c r="C210" s="66" t="s">
        <v>0</v>
      </c>
      <c r="D210" s="2"/>
    </row>
    <row r="211" spans="1:4" ht="15">
      <c r="A211" s="1">
        <v>200731</v>
      </c>
      <c r="B211" s="66" t="s">
        <v>85</v>
      </c>
      <c r="C211" s="66" t="s">
        <v>0</v>
      </c>
      <c r="D211" s="2"/>
    </row>
    <row r="212" spans="1:4" ht="15">
      <c r="A212" s="1">
        <v>200801</v>
      </c>
      <c r="B212" s="66" t="s">
        <v>86</v>
      </c>
      <c r="C212" s="66" t="s">
        <v>0</v>
      </c>
      <c r="D212" s="2"/>
    </row>
    <row r="213" spans="1:4" ht="15">
      <c r="A213" s="1">
        <v>200802</v>
      </c>
      <c r="B213" s="66" t="s">
        <v>87</v>
      </c>
      <c r="C213" s="66" t="s">
        <v>0</v>
      </c>
      <c r="D213" s="2"/>
    </row>
    <row r="214" spans="1:4" ht="15">
      <c r="A214" s="1">
        <v>200901</v>
      </c>
      <c r="B214" s="66" t="s">
        <v>88</v>
      </c>
      <c r="C214" s="66" t="s">
        <v>0</v>
      </c>
      <c r="D214" s="2"/>
    </row>
    <row r="215" spans="1:4" ht="15">
      <c r="A215" s="1">
        <v>200902</v>
      </c>
      <c r="B215" s="66" t="s">
        <v>89</v>
      </c>
      <c r="C215" s="66" t="s">
        <v>0</v>
      </c>
      <c r="D215" s="2"/>
    </row>
    <row r="216" spans="1:4" ht="15">
      <c r="A216" s="1">
        <v>200903</v>
      </c>
      <c r="B216" s="66" t="s">
        <v>90</v>
      </c>
      <c r="C216" s="66" t="s">
        <v>0</v>
      </c>
      <c r="D216" s="2"/>
    </row>
    <row r="217" spans="1:4" ht="15">
      <c r="A217" s="1">
        <v>200904</v>
      </c>
      <c r="B217" s="66" t="s">
        <v>91</v>
      </c>
      <c r="C217" s="66" t="s">
        <v>0</v>
      </c>
      <c r="D217" s="2"/>
    </row>
    <row r="218" spans="1:4" ht="15">
      <c r="A218" s="1">
        <v>200905</v>
      </c>
      <c r="B218" s="66" t="s">
        <v>92</v>
      </c>
      <c r="C218" s="66" t="s">
        <v>0</v>
      </c>
      <c r="D218" s="2"/>
    </row>
    <row r="219" spans="1:4" ht="15">
      <c r="A219" s="1">
        <v>200906</v>
      </c>
      <c r="B219" s="66" t="s">
        <v>93</v>
      </c>
      <c r="C219" s="66" t="s">
        <v>0</v>
      </c>
      <c r="D219" s="2"/>
    </row>
    <row r="220" spans="1:4" ht="15">
      <c r="A220" s="1">
        <v>200999</v>
      </c>
      <c r="B220" s="66" t="s">
        <v>1159</v>
      </c>
      <c r="C220" s="66" t="s">
        <v>0</v>
      </c>
      <c r="D220" s="2"/>
    </row>
    <row r="221" spans="1:4" ht="15">
      <c r="A221" s="1">
        <v>201101</v>
      </c>
      <c r="B221" s="66" t="s">
        <v>1348</v>
      </c>
      <c r="C221" s="66" t="s">
        <v>0</v>
      </c>
      <c r="D221" s="2"/>
    </row>
    <row r="222" spans="1:4" ht="15">
      <c r="A222" s="1">
        <v>201102</v>
      </c>
      <c r="B222" s="66" t="s">
        <v>1349</v>
      </c>
      <c r="C222" s="66" t="s">
        <v>0</v>
      </c>
      <c r="D222" s="2"/>
    </row>
    <row r="223" spans="1:4" ht="15">
      <c r="A223" s="1">
        <v>201103</v>
      </c>
      <c r="B223" s="66" t="s">
        <v>1350</v>
      </c>
      <c r="C223" s="66" t="s">
        <v>0</v>
      </c>
      <c r="D223" s="2"/>
    </row>
    <row r="224" spans="1:4" ht="15">
      <c r="A224" s="1">
        <v>201104</v>
      </c>
      <c r="B224" s="66" t="s">
        <v>1351</v>
      </c>
      <c r="C224" s="66" t="s">
        <v>0</v>
      </c>
      <c r="D224" s="2"/>
    </row>
    <row r="225" spans="1:4" ht="15">
      <c r="A225" s="1">
        <v>201105</v>
      </c>
      <c r="B225" s="66" t="s">
        <v>1352</v>
      </c>
      <c r="C225" s="66" t="s">
        <v>0</v>
      </c>
      <c r="D225" s="2"/>
    </row>
    <row r="226" spans="1:4" ht="15">
      <c r="A226" s="1">
        <v>201106</v>
      </c>
      <c r="B226" s="66" t="s">
        <v>1353</v>
      </c>
      <c r="C226" s="66" t="s">
        <v>0</v>
      </c>
      <c r="D226" s="2"/>
    </row>
    <row r="227" spans="1:4" ht="15">
      <c r="A227" s="1">
        <v>201107</v>
      </c>
      <c r="B227" s="66" t="s">
        <v>1354</v>
      </c>
      <c r="C227" s="66" t="s">
        <v>0</v>
      </c>
      <c r="D227" s="2"/>
    </row>
    <row r="228" spans="1:4" ht="15">
      <c r="A228" s="1">
        <v>201108</v>
      </c>
      <c r="B228" s="66" t="s">
        <v>1355</v>
      </c>
      <c r="C228" s="66" t="s">
        <v>0</v>
      </c>
      <c r="D228" s="2"/>
    </row>
    <row r="229" spans="1:4" ht="15">
      <c r="A229" s="1">
        <v>201109</v>
      </c>
      <c r="B229" s="66" t="s">
        <v>1356</v>
      </c>
      <c r="C229" s="66" t="s">
        <v>0</v>
      </c>
      <c r="D229" s="2"/>
    </row>
    <row r="230" spans="1:4" ht="15">
      <c r="A230" s="1">
        <v>204101</v>
      </c>
      <c r="B230" s="66" t="s">
        <v>94</v>
      </c>
      <c r="C230" s="66" t="s">
        <v>0</v>
      </c>
      <c r="D230" s="2"/>
    </row>
    <row r="231" spans="1:4" ht="15">
      <c r="A231" s="1">
        <v>204102</v>
      </c>
      <c r="B231" s="66" t="s">
        <v>95</v>
      </c>
      <c r="C231" s="66" t="s">
        <v>0</v>
      </c>
      <c r="D231" s="2"/>
    </row>
    <row r="232" spans="1:4" ht="15">
      <c r="A232" s="1">
        <v>204103</v>
      </c>
      <c r="B232" s="66" t="s">
        <v>96</v>
      </c>
      <c r="C232" s="66" t="s">
        <v>0</v>
      </c>
      <c r="D232" s="2"/>
    </row>
    <row r="233" spans="1:4" ht="15">
      <c r="A233" s="1">
        <v>204104</v>
      </c>
      <c r="B233" s="66" t="s">
        <v>97</v>
      </c>
      <c r="C233" s="66" t="s">
        <v>0</v>
      </c>
      <c r="D233" s="2"/>
    </row>
    <row r="234" spans="1:4" ht="15">
      <c r="A234" s="1">
        <v>204105</v>
      </c>
      <c r="B234" s="66" t="s">
        <v>98</v>
      </c>
      <c r="C234" s="66" t="s">
        <v>0</v>
      </c>
      <c r="D234" s="2"/>
    </row>
    <row r="235" spans="1:4" ht="15">
      <c r="A235" s="1">
        <v>204106</v>
      </c>
      <c r="B235" s="66" t="s">
        <v>99</v>
      </c>
      <c r="C235" s="66" t="s">
        <v>0</v>
      </c>
      <c r="D235" s="2"/>
    </row>
    <row r="236" spans="1:4" ht="15">
      <c r="A236" s="1">
        <v>204107</v>
      </c>
      <c r="B236" s="66" t="s">
        <v>941</v>
      </c>
      <c r="C236" s="66" t="s">
        <v>0</v>
      </c>
      <c r="D236" s="2"/>
    </row>
    <row r="237" spans="1:4" ht="15">
      <c r="A237" s="1">
        <v>204108</v>
      </c>
      <c r="B237" s="66" t="s">
        <v>100</v>
      </c>
      <c r="C237" s="66" t="s">
        <v>0</v>
      </c>
      <c r="D237" s="2"/>
    </row>
    <row r="238" spans="1:4" ht="15">
      <c r="A238" s="1">
        <v>204109</v>
      </c>
      <c r="B238" s="66" t="s">
        <v>101</v>
      </c>
      <c r="C238" s="66" t="s">
        <v>0</v>
      </c>
      <c r="D238" s="2"/>
    </row>
    <row r="239" spans="1:4" ht="15">
      <c r="A239" s="1">
        <v>204111</v>
      </c>
      <c r="B239" s="66" t="s">
        <v>102</v>
      </c>
      <c r="C239" s="66" t="s">
        <v>0</v>
      </c>
      <c r="D239" s="2"/>
    </row>
    <row r="240" spans="1:4" ht="15">
      <c r="A240" s="1">
        <v>204112</v>
      </c>
      <c r="B240" s="66" t="s">
        <v>942</v>
      </c>
      <c r="C240" s="66" t="s">
        <v>0</v>
      </c>
      <c r="D240" s="2"/>
    </row>
    <row r="241" spans="1:4" ht="15">
      <c r="A241" s="1">
        <v>204114</v>
      </c>
      <c r="B241" s="66" t="s">
        <v>1506</v>
      </c>
      <c r="C241" s="66" t="s">
        <v>0</v>
      </c>
      <c r="D241" s="2"/>
    </row>
    <row r="242" spans="1:4" ht="15">
      <c r="A242" s="1">
        <v>204119</v>
      </c>
      <c r="B242" s="66" t="s">
        <v>103</v>
      </c>
      <c r="C242" s="66" t="s">
        <v>0</v>
      </c>
      <c r="D242" s="2"/>
    </row>
    <row r="243" spans="1:4" ht="15">
      <c r="A243" s="1">
        <v>204161</v>
      </c>
      <c r="B243" s="66" t="s">
        <v>104</v>
      </c>
      <c r="C243" s="66" t="s">
        <v>0</v>
      </c>
      <c r="D243" s="2"/>
    </row>
    <row r="244" spans="1:4" ht="15">
      <c r="A244" s="1">
        <v>204162</v>
      </c>
      <c r="B244" s="66" t="s">
        <v>105</v>
      </c>
      <c r="C244" s="66" t="s">
        <v>0</v>
      </c>
      <c r="D244" s="2"/>
    </row>
    <row r="245" spans="1:4" ht="15">
      <c r="A245" s="1">
        <v>204211</v>
      </c>
      <c r="B245" s="66" t="s">
        <v>106</v>
      </c>
      <c r="C245" s="66" t="s">
        <v>0</v>
      </c>
      <c r="D245" s="2"/>
    </row>
    <row r="246" spans="1:4" ht="15">
      <c r="A246" s="1">
        <v>204212</v>
      </c>
      <c r="B246" s="66" t="s">
        <v>107</v>
      </c>
      <c r="C246" s="66" t="s">
        <v>0</v>
      </c>
      <c r="D246" s="2"/>
    </row>
    <row r="247" spans="1:4" ht="15">
      <c r="A247" s="1">
        <v>204213</v>
      </c>
      <c r="B247" s="66" t="s">
        <v>108</v>
      </c>
      <c r="C247" s="66" t="s">
        <v>0</v>
      </c>
      <c r="D247" s="2"/>
    </row>
    <row r="248" spans="1:4" ht="15">
      <c r="A248" s="1">
        <v>204214</v>
      </c>
      <c r="B248" s="66" t="s">
        <v>109</v>
      </c>
      <c r="C248" s="66" t="s">
        <v>0</v>
      </c>
      <c r="D248" s="2"/>
    </row>
    <row r="249" spans="1:4" ht="15">
      <c r="A249" s="1">
        <v>204220</v>
      </c>
      <c r="B249" s="66" t="s">
        <v>110</v>
      </c>
      <c r="C249" s="66" t="s">
        <v>0</v>
      </c>
      <c r="D249" s="2"/>
    </row>
    <row r="250" spans="1:4" ht="15">
      <c r="A250" s="1">
        <v>204221</v>
      </c>
      <c r="B250" s="66" t="s">
        <v>110</v>
      </c>
      <c r="C250" s="66" t="s">
        <v>0</v>
      </c>
      <c r="D250" s="2"/>
    </row>
    <row r="251" spans="1:4" ht="15">
      <c r="A251" s="1">
        <v>204222</v>
      </c>
      <c r="B251" s="66" t="s">
        <v>111</v>
      </c>
      <c r="C251" s="66" t="s">
        <v>0</v>
      </c>
      <c r="D251" s="2"/>
    </row>
    <row r="252" spans="1:4" ht="15">
      <c r="A252" s="1">
        <v>204224</v>
      </c>
      <c r="B252" s="66" t="s">
        <v>1160</v>
      </c>
      <c r="C252" s="66" t="s">
        <v>0</v>
      </c>
      <c r="D252" s="2"/>
    </row>
    <row r="253" spans="1:4" ht="15">
      <c r="A253" s="1">
        <v>204231</v>
      </c>
      <c r="B253" s="66" t="s">
        <v>112</v>
      </c>
      <c r="C253" s="66" t="s">
        <v>0</v>
      </c>
      <c r="D253" s="2"/>
    </row>
    <row r="254" spans="1:4" ht="15">
      <c r="A254" s="1">
        <v>204232</v>
      </c>
      <c r="B254" s="66" t="s">
        <v>113</v>
      </c>
      <c r="C254" s="66" t="s">
        <v>0</v>
      </c>
      <c r="D254" s="2"/>
    </row>
    <row r="255" spans="1:4" ht="15">
      <c r="A255" s="1">
        <v>204235</v>
      </c>
      <c r="B255" s="66" t="s">
        <v>114</v>
      </c>
      <c r="C255" s="66" t="s">
        <v>0</v>
      </c>
      <c r="D255" s="2"/>
    </row>
    <row r="256" spans="1:4" ht="15">
      <c r="A256" s="1">
        <v>204241</v>
      </c>
      <c r="B256" s="66" t="s">
        <v>115</v>
      </c>
      <c r="C256" s="66" t="s">
        <v>0</v>
      </c>
      <c r="D256" s="2"/>
    </row>
    <row r="257" spans="1:4" ht="15">
      <c r="A257" s="1">
        <v>204242</v>
      </c>
      <c r="B257" s="66" t="s">
        <v>116</v>
      </c>
      <c r="C257" s="66" t="s">
        <v>0</v>
      </c>
      <c r="D257" s="2"/>
    </row>
    <row r="258" spans="1:4" ht="15">
      <c r="A258" s="1">
        <v>204243</v>
      </c>
      <c r="B258" s="66" t="s">
        <v>117</v>
      </c>
      <c r="C258" s="66" t="s">
        <v>0</v>
      </c>
      <c r="D258" s="2"/>
    </row>
    <row r="259" spans="1:4" ht="15">
      <c r="A259" s="1">
        <v>204244</v>
      </c>
      <c r="B259" s="66" t="s">
        <v>118</v>
      </c>
      <c r="C259" s="66" t="s">
        <v>0</v>
      </c>
      <c r="D259" s="2"/>
    </row>
    <row r="260" spans="1:4" ht="15">
      <c r="A260" s="1">
        <v>204251</v>
      </c>
      <c r="B260" s="66" t="s">
        <v>119</v>
      </c>
      <c r="C260" s="66" t="s">
        <v>0</v>
      </c>
      <c r="D260" s="2"/>
    </row>
    <row r="261" spans="1:4" ht="15">
      <c r="A261" s="1">
        <v>204261</v>
      </c>
      <c r="B261" s="66" t="s">
        <v>120</v>
      </c>
      <c r="C261" s="66" t="s">
        <v>0</v>
      </c>
      <c r="D261" s="2"/>
    </row>
    <row r="262" spans="1:4" ht="15">
      <c r="A262" s="1">
        <v>204271</v>
      </c>
      <c r="B262" s="66" t="s">
        <v>121</v>
      </c>
      <c r="C262" s="66" t="s">
        <v>0</v>
      </c>
      <c r="D262" s="2"/>
    </row>
    <row r="263" spans="1:4" ht="15">
      <c r="A263" s="1">
        <v>204272</v>
      </c>
      <c r="B263" s="66" t="s">
        <v>122</v>
      </c>
      <c r="C263" s="66" t="s">
        <v>0</v>
      </c>
      <c r="D263" s="2"/>
    </row>
    <row r="264" spans="1:4" ht="15">
      <c r="A264" s="1">
        <v>204273</v>
      </c>
      <c r="B264" s="66" t="s">
        <v>123</v>
      </c>
      <c r="C264" s="66" t="s">
        <v>0</v>
      </c>
      <c r="D264" s="2"/>
    </row>
    <row r="265" spans="1:4" ht="15">
      <c r="A265" s="1">
        <v>204274</v>
      </c>
      <c r="B265" s="66" t="s">
        <v>124</v>
      </c>
      <c r="C265" s="66" t="s">
        <v>0</v>
      </c>
      <c r="D265" s="2"/>
    </row>
    <row r="266" spans="1:4" ht="15">
      <c r="A266" s="1">
        <v>204275</v>
      </c>
      <c r="B266" s="66" t="s">
        <v>125</v>
      </c>
      <c r="C266" s="66" t="s">
        <v>0</v>
      </c>
      <c r="D266" s="2"/>
    </row>
    <row r="267" spans="1:4" ht="15">
      <c r="A267" s="1">
        <v>204276</v>
      </c>
      <c r="B267" s="66" t="s">
        <v>126</v>
      </c>
      <c r="C267" s="66" t="s">
        <v>0</v>
      </c>
      <c r="D267" s="2"/>
    </row>
    <row r="268" spans="1:4" ht="15">
      <c r="A268" s="1">
        <v>204277</v>
      </c>
      <c r="B268" s="66" t="s">
        <v>127</v>
      </c>
      <c r="C268" s="66" t="s">
        <v>0</v>
      </c>
      <c r="D268" s="2"/>
    </row>
    <row r="269" spans="1:4" ht="15">
      <c r="A269" s="1">
        <v>204281</v>
      </c>
      <c r="B269" s="66" t="s">
        <v>1161</v>
      </c>
      <c r="C269" s="66" t="s">
        <v>0</v>
      </c>
      <c r="D269" s="2"/>
    </row>
    <row r="270" spans="1:4" ht="15">
      <c r="A270" s="1">
        <v>204411</v>
      </c>
      <c r="B270" s="66" t="s">
        <v>128</v>
      </c>
      <c r="C270" s="66" t="s">
        <v>0</v>
      </c>
      <c r="D270" s="2"/>
    </row>
    <row r="271" spans="1:4" ht="15">
      <c r="A271" s="1">
        <v>204412</v>
      </c>
      <c r="B271" s="66" t="s">
        <v>129</v>
      </c>
      <c r="C271" s="66" t="s">
        <v>0</v>
      </c>
      <c r="D271" s="2"/>
    </row>
    <row r="272" spans="1:4" ht="15">
      <c r="A272" s="1">
        <v>204413</v>
      </c>
      <c r="B272" s="66" t="s">
        <v>130</v>
      </c>
      <c r="C272" s="66" t="s">
        <v>0</v>
      </c>
      <c r="D272" s="2"/>
    </row>
    <row r="273" spans="1:4" ht="15">
      <c r="A273" s="1">
        <v>204414</v>
      </c>
      <c r="B273" s="66" t="s">
        <v>131</v>
      </c>
      <c r="C273" s="66" t="s">
        <v>0</v>
      </c>
      <c r="D273" s="2"/>
    </row>
    <row r="274" spans="1:4" ht="15">
      <c r="A274" s="1">
        <v>204415</v>
      </c>
      <c r="B274" s="66" t="s">
        <v>132</v>
      </c>
      <c r="C274" s="66" t="s">
        <v>0</v>
      </c>
      <c r="D274" s="2"/>
    </row>
    <row r="275" spans="1:4" ht="15">
      <c r="A275" s="1">
        <v>204416</v>
      </c>
      <c r="B275" s="66" t="s">
        <v>133</v>
      </c>
      <c r="C275" s="66" t="s">
        <v>0</v>
      </c>
      <c r="D275" s="2"/>
    </row>
    <row r="276" spans="1:4" ht="15">
      <c r="A276" s="1">
        <v>204417</v>
      </c>
      <c r="B276" s="66" t="s">
        <v>943</v>
      </c>
      <c r="C276" s="66" t="s">
        <v>0</v>
      </c>
      <c r="D276" s="2"/>
    </row>
    <row r="277" spans="1:4" ht="15">
      <c r="A277" s="1">
        <v>204421</v>
      </c>
      <c r="B277" s="66" t="s">
        <v>134</v>
      </c>
      <c r="C277" s="66" t="s">
        <v>0</v>
      </c>
      <c r="D277" s="2"/>
    </row>
    <row r="278" spans="1:4" ht="15">
      <c r="A278" s="1">
        <v>204422</v>
      </c>
      <c r="B278" s="66" t="s">
        <v>135</v>
      </c>
      <c r="C278" s="66" t="s">
        <v>0</v>
      </c>
      <c r="D278" s="2"/>
    </row>
    <row r="279" spans="1:4" ht="15">
      <c r="A279" s="1">
        <v>204423</v>
      </c>
      <c r="B279" s="66" t="s">
        <v>136</v>
      </c>
      <c r="C279" s="66" t="s">
        <v>0</v>
      </c>
      <c r="D279" s="2"/>
    </row>
    <row r="280" spans="1:4" ht="15">
      <c r="A280" s="1">
        <v>204424</v>
      </c>
      <c r="B280" s="66" t="s">
        <v>137</v>
      </c>
      <c r="C280" s="66" t="s">
        <v>0</v>
      </c>
      <c r="D280" s="2"/>
    </row>
    <row r="281" spans="1:4" ht="15">
      <c r="A281" s="1">
        <v>204425</v>
      </c>
      <c r="B281" s="66" t="s">
        <v>138</v>
      </c>
      <c r="C281" s="66" t="s">
        <v>0</v>
      </c>
      <c r="D281" s="2"/>
    </row>
    <row r="282" spans="1:4" ht="15">
      <c r="A282" s="1">
        <v>204426</v>
      </c>
      <c r="B282" s="66" t="s">
        <v>139</v>
      </c>
      <c r="C282" s="66" t="s">
        <v>0</v>
      </c>
      <c r="D282" s="2"/>
    </row>
    <row r="283" spans="1:4" ht="15">
      <c r="A283" s="1">
        <v>204427</v>
      </c>
      <c r="B283" s="66" t="s">
        <v>944</v>
      </c>
      <c r="C283" s="66" t="s">
        <v>0</v>
      </c>
      <c r="D283" s="2"/>
    </row>
    <row r="284" spans="1:4" ht="15">
      <c r="A284" s="1">
        <v>204431</v>
      </c>
      <c r="B284" s="66" t="s">
        <v>140</v>
      </c>
      <c r="C284" s="66" t="s">
        <v>0</v>
      </c>
      <c r="D284" s="2"/>
    </row>
    <row r="285" spans="1:4" ht="15">
      <c r="A285" s="1">
        <v>204432</v>
      </c>
      <c r="B285" s="66" t="s">
        <v>141</v>
      </c>
      <c r="C285" s="66" t="s">
        <v>0</v>
      </c>
      <c r="D285" s="2"/>
    </row>
    <row r="286" spans="1:4" ht="15">
      <c r="A286" s="1">
        <v>204433</v>
      </c>
      <c r="B286" s="66" t="s">
        <v>142</v>
      </c>
      <c r="C286" s="66" t="s">
        <v>0</v>
      </c>
      <c r="D286" s="2"/>
    </row>
    <row r="287" spans="1:4" ht="15">
      <c r="A287" s="1">
        <v>204441</v>
      </c>
      <c r="B287" s="66" t="s">
        <v>143</v>
      </c>
      <c r="C287" s="66" t="s">
        <v>0</v>
      </c>
      <c r="D287" s="2"/>
    </row>
    <row r="288" spans="1:4" ht="15">
      <c r="A288" s="1">
        <v>204442</v>
      </c>
      <c r="B288" s="66" t="s">
        <v>144</v>
      </c>
      <c r="C288" s="66" t="s">
        <v>0</v>
      </c>
      <c r="D288" s="2"/>
    </row>
    <row r="289" spans="1:4" ht="15">
      <c r="A289" s="1">
        <v>204451</v>
      </c>
      <c r="B289" s="66" t="s">
        <v>145</v>
      </c>
      <c r="C289" s="66" t="s">
        <v>0</v>
      </c>
      <c r="D289" s="2"/>
    </row>
    <row r="290" spans="1:4" ht="15">
      <c r="A290" s="1">
        <v>204461</v>
      </c>
      <c r="B290" s="66" t="s">
        <v>146</v>
      </c>
      <c r="C290" s="66" t="s">
        <v>0</v>
      </c>
      <c r="D290" s="2"/>
    </row>
    <row r="291" spans="1:4" ht="15">
      <c r="A291" s="1">
        <v>204462</v>
      </c>
      <c r="B291" s="66" t="s">
        <v>147</v>
      </c>
      <c r="C291" s="66" t="s">
        <v>0</v>
      </c>
      <c r="D291" s="2"/>
    </row>
    <row r="292" spans="1:4" ht="15">
      <c r="A292" s="1">
        <v>204611</v>
      </c>
      <c r="B292" s="66" t="s">
        <v>148</v>
      </c>
      <c r="C292" s="66" t="s">
        <v>0</v>
      </c>
      <c r="D292" s="2"/>
    </row>
    <row r="293" spans="1:4" ht="15">
      <c r="A293" s="1">
        <v>204612</v>
      </c>
      <c r="B293" s="66" t="s">
        <v>149</v>
      </c>
      <c r="C293" s="66" t="s">
        <v>0</v>
      </c>
      <c r="D293" s="2"/>
    </row>
    <row r="294" spans="1:4" ht="15">
      <c r="A294" s="1">
        <v>204621</v>
      </c>
      <c r="B294" s="66" t="s">
        <v>1162</v>
      </c>
      <c r="C294" s="66" t="s">
        <v>0</v>
      </c>
      <c r="D294" s="2"/>
    </row>
    <row r="295" spans="1:4" ht="15">
      <c r="A295" s="1">
        <v>204622</v>
      </c>
      <c r="B295" s="66" t="s">
        <v>150</v>
      </c>
      <c r="C295" s="66" t="s">
        <v>0</v>
      </c>
      <c r="D295" s="2"/>
    </row>
    <row r="296" spans="1:4" ht="15">
      <c r="A296" s="1">
        <v>204631</v>
      </c>
      <c r="B296" s="66" t="s">
        <v>151</v>
      </c>
      <c r="C296" s="66" t="s">
        <v>0</v>
      </c>
      <c r="D296" s="2"/>
    </row>
    <row r="297" spans="1:4" ht="15">
      <c r="A297" s="1">
        <v>204632</v>
      </c>
      <c r="B297" s="66" t="s">
        <v>152</v>
      </c>
      <c r="C297" s="66" t="s">
        <v>0</v>
      </c>
      <c r="D297" s="2"/>
    </row>
    <row r="298" spans="1:4" ht="15">
      <c r="A298" s="1">
        <v>204633</v>
      </c>
      <c r="B298" s="66" t="s">
        <v>153</v>
      </c>
      <c r="C298" s="66" t="s">
        <v>0</v>
      </c>
      <c r="D298" s="2"/>
    </row>
    <row r="299" spans="1:4" ht="15">
      <c r="A299" s="1">
        <v>204634</v>
      </c>
      <c r="B299" s="66" t="s">
        <v>1357</v>
      </c>
      <c r="C299" s="66" t="s">
        <v>0</v>
      </c>
      <c r="D299" s="2"/>
    </row>
    <row r="300" spans="1:4" ht="15">
      <c r="A300" s="1">
        <v>204641</v>
      </c>
      <c r="B300" s="66" t="s">
        <v>154</v>
      </c>
      <c r="C300" s="66" t="s">
        <v>0</v>
      </c>
      <c r="D300" s="2"/>
    </row>
    <row r="301" spans="1:4" ht="15">
      <c r="A301" s="1">
        <v>204642</v>
      </c>
      <c r="B301" s="66" t="s">
        <v>155</v>
      </c>
      <c r="C301" s="66" t="s">
        <v>0</v>
      </c>
      <c r="D301" s="2"/>
    </row>
    <row r="302" spans="1:4" ht="15">
      <c r="A302" s="1">
        <v>204651</v>
      </c>
      <c r="B302" s="66" t="s">
        <v>156</v>
      </c>
      <c r="C302" s="66" t="s">
        <v>0</v>
      </c>
      <c r="D302" s="2"/>
    </row>
    <row r="303" spans="1:4" ht="15">
      <c r="A303" s="1">
        <v>204661</v>
      </c>
      <c r="B303" s="66" t="s">
        <v>157</v>
      </c>
      <c r="C303" s="66" t="s">
        <v>0</v>
      </c>
      <c r="D303" s="2"/>
    </row>
    <row r="304" spans="1:4" ht="15">
      <c r="A304" s="1">
        <v>204662</v>
      </c>
      <c r="B304" s="66" t="s">
        <v>158</v>
      </c>
      <c r="C304" s="66" t="s">
        <v>0</v>
      </c>
      <c r="D304" s="2"/>
    </row>
    <row r="305" spans="1:4" ht="15">
      <c r="A305" s="1">
        <v>204671</v>
      </c>
      <c r="B305" s="66" t="s">
        <v>159</v>
      </c>
      <c r="C305" s="66" t="s">
        <v>0</v>
      </c>
      <c r="D305" s="2"/>
    </row>
    <row r="306" spans="1:4" ht="15">
      <c r="A306" s="1">
        <v>204681</v>
      </c>
      <c r="B306" s="66" t="s">
        <v>160</v>
      </c>
      <c r="C306" s="66" t="s">
        <v>0</v>
      </c>
      <c r="D306" s="2"/>
    </row>
    <row r="307" spans="1:4" ht="15">
      <c r="A307" s="1">
        <v>204682</v>
      </c>
      <c r="B307" s="66" t="s">
        <v>945</v>
      </c>
      <c r="C307" s="66" t="s">
        <v>0</v>
      </c>
      <c r="D307" s="2"/>
    </row>
    <row r="308" spans="1:4" ht="15">
      <c r="A308" s="1">
        <v>204691</v>
      </c>
      <c r="B308" s="66" t="s">
        <v>161</v>
      </c>
      <c r="C308" s="66" t="s">
        <v>0</v>
      </c>
      <c r="D308" s="2"/>
    </row>
    <row r="309" spans="1:4" ht="15">
      <c r="A309" s="1">
        <v>204692</v>
      </c>
      <c r="B309" s="66" t="s">
        <v>162</v>
      </c>
      <c r="C309" s="66" t="s">
        <v>0</v>
      </c>
      <c r="D309" s="2"/>
    </row>
    <row r="310" spans="1:4" ht="15">
      <c r="A310" s="1">
        <v>204711</v>
      </c>
      <c r="B310" s="66" t="s">
        <v>163</v>
      </c>
      <c r="C310" s="66" t="s">
        <v>0</v>
      </c>
      <c r="D310" s="2"/>
    </row>
    <row r="311" spans="1:4" ht="15">
      <c r="A311" s="1">
        <v>204712</v>
      </c>
      <c r="B311" s="66" t="s">
        <v>164</v>
      </c>
      <c r="C311" s="66" t="s">
        <v>0</v>
      </c>
      <c r="D311" s="2"/>
    </row>
    <row r="312" spans="1:4" ht="15">
      <c r="A312" s="1">
        <v>204713</v>
      </c>
      <c r="B312" s="66" t="s">
        <v>165</v>
      </c>
      <c r="C312" s="66" t="s">
        <v>0</v>
      </c>
      <c r="D312" s="2"/>
    </row>
    <row r="313" spans="1:4" ht="15">
      <c r="A313" s="1">
        <v>204714</v>
      </c>
      <c r="B313" s="66" t="s">
        <v>946</v>
      </c>
      <c r="C313" s="66" t="s">
        <v>0</v>
      </c>
      <c r="D313" s="2"/>
    </row>
    <row r="314" spans="1:4" ht="15">
      <c r="A314" s="1">
        <v>204715</v>
      </c>
      <c r="B314" s="66" t="s">
        <v>1163</v>
      </c>
      <c r="C314" s="66" t="s">
        <v>0</v>
      </c>
      <c r="D314" s="2"/>
    </row>
    <row r="315" spans="1:4" ht="15">
      <c r="A315" s="1">
        <v>204716</v>
      </c>
      <c r="B315" s="66" t="s">
        <v>947</v>
      </c>
      <c r="C315" s="66" t="s">
        <v>0</v>
      </c>
      <c r="D315" s="2"/>
    </row>
    <row r="316" spans="1:4" ht="15">
      <c r="A316" s="1">
        <v>204717</v>
      </c>
      <c r="B316" s="66" t="s">
        <v>948</v>
      </c>
      <c r="C316" s="66" t="s">
        <v>0</v>
      </c>
      <c r="D316" s="2"/>
    </row>
    <row r="317" spans="1:4" ht="15">
      <c r="A317" s="1">
        <v>204718</v>
      </c>
      <c r="B317" s="66" t="s">
        <v>1164</v>
      </c>
      <c r="C317" s="66" t="s">
        <v>0</v>
      </c>
      <c r="D317" s="2"/>
    </row>
    <row r="318" spans="1:4" ht="15">
      <c r="A318" s="1">
        <v>204721</v>
      </c>
      <c r="B318" s="66" t="s">
        <v>166</v>
      </c>
      <c r="C318" s="66" t="s">
        <v>0</v>
      </c>
      <c r="D318" s="2"/>
    </row>
    <row r="319" spans="1:4" ht="15">
      <c r="A319" s="1">
        <v>204722</v>
      </c>
      <c r="B319" s="66" t="s">
        <v>167</v>
      </c>
      <c r="C319" s="66" t="s">
        <v>0</v>
      </c>
      <c r="D319" s="2"/>
    </row>
    <row r="320" spans="1:4" ht="15">
      <c r="A320" s="1">
        <v>204723</v>
      </c>
      <c r="B320" s="66" t="s">
        <v>168</v>
      </c>
      <c r="C320" s="66" t="s">
        <v>0</v>
      </c>
      <c r="D320" s="2"/>
    </row>
    <row r="321" spans="1:4" ht="15">
      <c r="A321" s="1">
        <v>20610</v>
      </c>
      <c r="B321" s="66" t="s">
        <v>1507</v>
      </c>
      <c r="C321" s="66" t="s">
        <v>0</v>
      </c>
      <c r="D321" s="2"/>
    </row>
    <row r="322" spans="1:4" ht="15">
      <c r="A322" s="1">
        <v>206101</v>
      </c>
      <c r="B322" s="66" t="s">
        <v>1508</v>
      </c>
      <c r="C322" s="66" t="s">
        <v>0</v>
      </c>
      <c r="D322" s="2"/>
    </row>
    <row r="323" spans="1:4" ht="15">
      <c r="A323" s="1">
        <v>206102</v>
      </c>
      <c r="B323" s="66" t="s">
        <v>169</v>
      </c>
      <c r="C323" s="66" t="s">
        <v>0</v>
      </c>
      <c r="D323" s="2"/>
    </row>
    <row r="324" spans="1:4" ht="15">
      <c r="A324" s="1">
        <v>206103</v>
      </c>
      <c r="B324" s="66" t="s">
        <v>1509</v>
      </c>
      <c r="C324" s="66" t="s">
        <v>0</v>
      </c>
      <c r="D324" s="2"/>
    </row>
    <row r="325" spans="1:4" ht="15">
      <c r="A325" s="1">
        <v>206104</v>
      </c>
      <c r="B325" s="66" t="s">
        <v>170</v>
      </c>
      <c r="C325" s="66" t="s">
        <v>0</v>
      </c>
      <c r="D325" s="2"/>
    </row>
    <row r="326" spans="1:4" ht="15">
      <c r="A326" s="1">
        <v>206105</v>
      </c>
      <c r="B326" s="66" t="s">
        <v>171</v>
      </c>
      <c r="C326" s="66" t="s">
        <v>0</v>
      </c>
      <c r="D326" s="2"/>
    </row>
    <row r="327" spans="1:4" ht="15">
      <c r="A327" s="1">
        <v>206106</v>
      </c>
      <c r="B327" s="66" t="s">
        <v>1510</v>
      </c>
      <c r="C327" s="66" t="s">
        <v>0</v>
      </c>
      <c r="D327" s="2"/>
    </row>
    <row r="328" spans="1:4" ht="15">
      <c r="A328" s="1">
        <v>206107</v>
      </c>
      <c r="B328" s="66" t="s">
        <v>949</v>
      </c>
      <c r="C328" s="66" t="s">
        <v>0</v>
      </c>
      <c r="D328" s="2"/>
    </row>
    <row r="329" spans="1:4" ht="15">
      <c r="A329" s="1">
        <v>206109</v>
      </c>
      <c r="B329" s="66" t="s">
        <v>1511</v>
      </c>
      <c r="C329" s="66" t="s">
        <v>0</v>
      </c>
      <c r="D329" s="2"/>
    </row>
    <row r="330" spans="1:4" ht="15">
      <c r="A330" s="1">
        <v>206201</v>
      </c>
      <c r="B330" s="66" t="s">
        <v>172</v>
      </c>
      <c r="C330" s="66" t="s">
        <v>0</v>
      </c>
      <c r="D330" s="2"/>
    </row>
    <row r="331" spans="1:4" ht="15">
      <c r="A331" s="1">
        <v>206202</v>
      </c>
      <c r="B331" s="66" t="s">
        <v>173</v>
      </c>
      <c r="C331" s="66" t="s">
        <v>0</v>
      </c>
      <c r="D331" s="2"/>
    </row>
    <row r="332" spans="1:4" ht="15">
      <c r="A332" s="1">
        <v>206203</v>
      </c>
      <c r="B332" s="66" t="s">
        <v>174</v>
      </c>
      <c r="C332" s="66" t="s">
        <v>0</v>
      </c>
      <c r="D332" s="2"/>
    </row>
    <row r="333" spans="1:4" ht="15">
      <c r="A333" s="1">
        <v>206204</v>
      </c>
      <c r="B333" s="66" t="s">
        <v>175</v>
      </c>
      <c r="C333" s="66" t="s">
        <v>0</v>
      </c>
      <c r="D333" s="2"/>
    </row>
    <row r="334" spans="1:4" ht="15">
      <c r="A334" s="1">
        <v>206205</v>
      </c>
      <c r="B334" s="66" t="s">
        <v>1512</v>
      </c>
      <c r="C334" s="66" t="s">
        <v>0</v>
      </c>
      <c r="D334" s="2"/>
    </row>
    <row r="335" spans="1:4" ht="15">
      <c r="A335" s="1">
        <v>206206</v>
      </c>
      <c r="B335" s="66" t="s">
        <v>950</v>
      </c>
      <c r="C335" s="66" t="s">
        <v>0</v>
      </c>
      <c r="D335" s="2"/>
    </row>
    <row r="336" spans="1:4" ht="15">
      <c r="A336" s="1">
        <v>206210</v>
      </c>
      <c r="B336" s="66" t="s">
        <v>1358</v>
      </c>
      <c r="C336" s="66" t="s">
        <v>0</v>
      </c>
      <c r="D336" s="2"/>
    </row>
    <row r="337" spans="1:4" ht="15">
      <c r="A337" s="1">
        <v>206221</v>
      </c>
      <c r="B337" s="66" t="s">
        <v>176</v>
      </c>
      <c r="C337" s="66" t="s">
        <v>0</v>
      </c>
      <c r="D337" s="2"/>
    </row>
    <row r="338" spans="1:4" ht="15">
      <c r="A338" s="1">
        <v>206222</v>
      </c>
      <c r="B338" s="66" t="s">
        <v>177</v>
      </c>
      <c r="C338" s="66" t="s">
        <v>0</v>
      </c>
      <c r="D338" s="2"/>
    </row>
    <row r="339" spans="1:4" ht="15">
      <c r="A339" s="1">
        <v>206223</v>
      </c>
      <c r="B339" s="66" t="s">
        <v>178</v>
      </c>
      <c r="C339" s="66" t="s">
        <v>0</v>
      </c>
      <c r="D339" s="2"/>
    </row>
    <row r="340" spans="1:4" ht="15">
      <c r="A340" s="1">
        <v>206231</v>
      </c>
      <c r="B340" s="66" t="s">
        <v>179</v>
      </c>
      <c r="C340" s="66" t="s">
        <v>0</v>
      </c>
      <c r="D340" s="2"/>
    </row>
    <row r="341" spans="1:4" ht="15">
      <c r="A341" s="1">
        <v>206241</v>
      </c>
      <c r="B341" s="66" t="s">
        <v>180</v>
      </c>
      <c r="C341" s="66" t="s">
        <v>0</v>
      </c>
      <c r="D341" s="2"/>
    </row>
    <row r="342" spans="1:4" ht="15">
      <c r="A342" s="1">
        <v>206251</v>
      </c>
      <c r="B342" s="66" t="s">
        <v>181</v>
      </c>
      <c r="C342" s="66" t="s">
        <v>0</v>
      </c>
      <c r="D342" s="2"/>
    </row>
    <row r="343" spans="1:4" ht="15">
      <c r="A343" s="1">
        <v>206261</v>
      </c>
      <c r="B343" s="66" t="s">
        <v>182</v>
      </c>
      <c r="C343" s="66" t="s">
        <v>0</v>
      </c>
      <c r="D343" s="2"/>
    </row>
    <row r="344" spans="1:4" ht="15">
      <c r="A344" s="1">
        <v>206301</v>
      </c>
      <c r="B344" s="66" t="s">
        <v>1165</v>
      </c>
      <c r="C344" s="66" t="s">
        <v>0</v>
      </c>
      <c r="D344" s="2"/>
    </row>
    <row r="345" spans="1:4" ht="15">
      <c r="A345" s="1">
        <v>206401</v>
      </c>
      <c r="B345" s="66" t="s">
        <v>183</v>
      </c>
      <c r="C345" s="66" t="s">
        <v>0</v>
      </c>
      <c r="D345" s="2"/>
    </row>
    <row r="346" spans="1:4" ht="15">
      <c r="A346" s="1">
        <v>206501</v>
      </c>
      <c r="B346" s="66" t="s">
        <v>184</v>
      </c>
      <c r="C346" s="66" t="s">
        <v>0</v>
      </c>
      <c r="D346" s="2"/>
    </row>
    <row r="347" spans="1:4" ht="15">
      <c r="A347" s="1">
        <v>206502</v>
      </c>
      <c r="B347" s="66" t="s">
        <v>951</v>
      </c>
      <c r="C347" s="66" t="s">
        <v>0</v>
      </c>
      <c r="D347" s="2"/>
    </row>
    <row r="348" spans="1:4" ht="15">
      <c r="A348" s="1">
        <v>206601</v>
      </c>
      <c r="B348" s="66" t="s">
        <v>185</v>
      </c>
      <c r="C348" s="66" t="s">
        <v>0</v>
      </c>
      <c r="D348" s="2"/>
    </row>
    <row r="349" spans="1:4" ht="15">
      <c r="A349" s="1">
        <v>206602</v>
      </c>
      <c r="B349" s="66" t="s">
        <v>186</v>
      </c>
      <c r="C349" s="66" t="s">
        <v>0</v>
      </c>
      <c r="D349" s="2"/>
    </row>
    <row r="350" spans="1:4" ht="15">
      <c r="A350" s="1">
        <v>206603</v>
      </c>
      <c r="B350" s="66" t="s">
        <v>187</v>
      </c>
      <c r="C350" s="66" t="s">
        <v>0</v>
      </c>
      <c r="D350" s="2"/>
    </row>
    <row r="351" spans="1:4" ht="15">
      <c r="A351" s="1">
        <v>206731</v>
      </c>
      <c r="B351" s="66" t="s">
        <v>188</v>
      </c>
      <c r="C351" s="66" t="s">
        <v>0</v>
      </c>
      <c r="D351" s="2"/>
    </row>
    <row r="352" spans="1:4" ht="15">
      <c r="A352" s="1">
        <v>206732</v>
      </c>
      <c r="B352" s="66" t="s">
        <v>189</v>
      </c>
      <c r="C352" s="66" t="s">
        <v>0</v>
      </c>
      <c r="D352" s="2"/>
    </row>
    <row r="353" spans="1:4" ht="15">
      <c r="A353" s="1">
        <v>206733</v>
      </c>
      <c r="B353" s="66" t="s">
        <v>190</v>
      </c>
      <c r="C353" s="66" t="s">
        <v>0</v>
      </c>
      <c r="D353" s="2"/>
    </row>
    <row r="354" spans="1:4" ht="15">
      <c r="A354" s="1">
        <v>206734</v>
      </c>
      <c r="B354" s="66" t="s">
        <v>191</v>
      </c>
      <c r="C354" s="66" t="s">
        <v>0</v>
      </c>
      <c r="D354" s="2"/>
    </row>
    <row r="355" spans="1:4" ht="15">
      <c r="A355" s="1">
        <v>206735</v>
      </c>
      <c r="B355" s="66" t="s">
        <v>192</v>
      </c>
      <c r="C355" s="66" t="s">
        <v>0</v>
      </c>
      <c r="D355" s="2"/>
    </row>
    <row r="356" spans="1:4" ht="15">
      <c r="A356" s="1">
        <v>206736</v>
      </c>
      <c r="B356" s="66" t="s">
        <v>952</v>
      </c>
      <c r="C356" s="66" t="s">
        <v>0</v>
      </c>
      <c r="D356" s="2"/>
    </row>
    <row r="357" spans="1:4" ht="15">
      <c r="A357" s="1">
        <v>206801</v>
      </c>
      <c r="B357" s="66" t="s">
        <v>1166</v>
      </c>
      <c r="C357" s="66" t="s">
        <v>0</v>
      </c>
      <c r="D357" s="2"/>
    </row>
    <row r="358" spans="1:4" ht="15">
      <c r="A358" s="1">
        <v>206802</v>
      </c>
      <c r="B358" s="66" t="s">
        <v>1167</v>
      </c>
      <c r="C358" s="66" t="s">
        <v>0</v>
      </c>
      <c r="D358" s="2"/>
    </row>
    <row r="359" spans="1:4" ht="15">
      <c r="A359" s="1">
        <v>206901</v>
      </c>
      <c r="B359" s="66" t="s">
        <v>193</v>
      </c>
      <c r="C359" s="66" t="s">
        <v>0</v>
      </c>
      <c r="D359" s="2"/>
    </row>
    <row r="360" spans="1:4" ht="15">
      <c r="A360" s="1">
        <v>206902</v>
      </c>
      <c r="B360" s="66" t="s">
        <v>194</v>
      </c>
      <c r="C360" s="66" t="s">
        <v>0</v>
      </c>
      <c r="D360" s="2"/>
    </row>
    <row r="361" spans="1:4" ht="15">
      <c r="A361" s="1">
        <v>206903</v>
      </c>
      <c r="B361" s="66" t="s">
        <v>953</v>
      </c>
      <c r="C361" s="66" t="s">
        <v>0</v>
      </c>
      <c r="D361" s="2"/>
    </row>
    <row r="362" spans="1:4" ht="15">
      <c r="A362" s="1">
        <v>206904</v>
      </c>
      <c r="B362" s="66" t="s">
        <v>954</v>
      </c>
      <c r="C362" s="66" t="s">
        <v>0</v>
      </c>
      <c r="D362" s="2"/>
    </row>
    <row r="363" spans="1:4" ht="15">
      <c r="A363" s="1">
        <v>206951</v>
      </c>
      <c r="B363" s="66" t="s">
        <v>1513</v>
      </c>
      <c r="C363" s="66" t="s">
        <v>0</v>
      </c>
      <c r="D363" s="2"/>
    </row>
    <row r="364" spans="1:4" ht="15">
      <c r="A364" s="1">
        <v>206952</v>
      </c>
      <c r="B364" s="66" t="s">
        <v>1428</v>
      </c>
      <c r="C364" s="66" t="s">
        <v>0</v>
      </c>
      <c r="D364" s="2"/>
    </row>
    <row r="365" spans="1:4" ht="15">
      <c r="A365" s="1">
        <v>206953</v>
      </c>
      <c r="B365" s="66" t="s">
        <v>935</v>
      </c>
      <c r="C365" s="66" t="s">
        <v>0</v>
      </c>
      <c r="D365" s="2"/>
    </row>
    <row r="366" spans="1:4" ht="15">
      <c r="A366" s="1">
        <v>206954</v>
      </c>
      <c r="B366" s="66" t="s">
        <v>1140</v>
      </c>
      <c r="C366" s="66" t="s">
        <v>0</v>
      </c>
      <c r="D366" s="2"/>
    </row>
    <row r="367" spans="1:4" ht="15">
      <c r="A367" s="1">
        <v>206971</v>
      </c>
      <c r="B367" s="66" t="s">
        <v>1514</v>
      </c>
      <c r="C367" s="66" t="s">
        <v>0</v>
      </c>
      <c r="D367" s="2"/>
    </row>
    <row r="368" spans="1:4" ht="15">
      <c r="A368" s="1">
        <v>206972</v>
      </c>
      <c r="B368" s="66" t="s">
        <v>1139</v>
      </c>
      <c r="C368" s="66" t="s">
        <v>0</v>
      </c>
      <c r="D368" s="2"/>
    </row>
    <row r="369" spans="1:4" ht="15">
      <c r="A369" s="1">
        <v>207101</v>
      </c>
      <c r="B369" s="66" t="s">
        <v>195</v>
      </c>
      <c r="C369" s="66" t="s">
        <v>0</v>
      </c>
      <c r="D369" s="2"/>
    </row>
    <row r="370" spans="1:4" ht="15">
      <c r="A370" s="1">
        <v>207102</v>
      </c>
      <c r="B370" s="66" t="s">
        <v>196</v>
      </c>
      <c r="C370" s="66" t="s">
        <v>0</v>
      </c>
      <c r="D370" s="2"/>
    </row>
    <row r="371" spans="1:4" ht="15">
      <c r="A371" s="1">
        <v>207103</v>
      </c>
      <c r="B371" s="66" t="s">
        <v>1515</v>
      </c>
      <c r="C371" s="66" t="s">
        <v>0</v>
      </c>
      <c r="D371" s="2"/>
    </row>
    <row r="372" spans="1:4" ht="15">
      <c r="A372" s="1">
        <v>207109</v>
      </c>
      <c r="B372" s="66" t="s">
        <v>197</v>
      </c>
      <c r="C372" s="66" t="s">
        <v>0</v>
      </c>
      <c r="D372" s="2"/>
    </row>
    <row r="373" spans="1:4" ht="15">
      <c r="A373" s="1">
        <v>207151</v>
      </c>
      <c r="B373" s="66" t="s">
        <v>198</v>
      </c>
      <c r="C373" s="66" t="s">
        <v>0</v>
      </c>
      <c r="D373" s="2"/>
    </row>
    <row r="374" spans="1:4" ht="15">
      <c r="A374" s="1">
        <v>207201</v>
      </c>
      <c r="B374" s="66" t="s">
        <v>199</v>
      </c>
      <c r="C374" s="66" t="s">
        <v>0</v>
      </c>
      <c r="D374" s="2"/>
    </row>
    <row r="375" spans="1:4" ht="15">
      <c r="A375" s="1">
        <v>207202</v>
      </c>
      <c r="B375" s="66" t="s">
        <v>1516</v>
      </c>
      <c r="C375" s="66" t="s">
        <v>0</v>
      </c>
      <c r="D375" s="2"/>
    </row>
    <row r="376" spans="1:4" ht="15">
      <c r="A376" s="1">
        <v>207251</v>
      </c>
      <c r="B376" s="66" t="s">
        <v>200</v>
      </c>
      <c r="C376" s="66" t="s">
        <v>0</v>
      </c>
      <c r="D376" s="2"/>
    </row>
    <row r="377" spans="1:4" ht="15">
      <c r="A377" s="1">
        <v>207252</v>
      </c>
      <c r="B377" s="66" t="s">
        <v>201</v>
      </c>
      <c r="C377" s="66" t="s">
        <v>0</v>
      </c>
      <c r="D377" s="2"/>
    </row>
    <row r="378" spans="1:4" ht="15">
      <c r="A378" s="1">
        <v>207253</v>
      </c>
      <c r="B378" s="66" t="s">
        <v>202</v>
      </c>
      <c r="C378" s="66" t="s">
        <v>0</v>
      </c>
      <c r="D378" s="2"/>
    </row>
    <row r="379" spans="1:4" ht="15">
      <c r="A379" s="1">
        <v>207301</v>
      </c>
      <c r="B379" s="66" t="s">
        <v>203</v>
      </c>
      <c r="C379" s="66" t="s">
        <v>0</v>
      </c>
      <c r="D379" s="2"/>
    </row>
    <row r="380" spans="1:4" ht="15">
      <c r="A380" s="1">
        <v>207302</v>
      </c>
      <c r="B380" s="66" t="s">
        <v>204</v>
      </c>
      <c r="C380" s="66" t="s">
        <v>0</v>
      </c>
      <c r="D380" s="2"/>
    </row>
    <row r="381" spans="1:4" ht="15">
      <c r="A381" s="1">
        <v>207351</v>
      </c>
      <c r="B381" s="66" t="s">
        <v>205</v>
      </c>
      <c r="C381" s="66" t="s">
        <v>0</v>
      </c>
      <c r="D381" s="2"/>
    </row>
    <row r="382" spans="1:4" ht="15">
      <c r="A382" s="1">
        <v>207352</v>
      </c>
      <c r="B382" s="66" t="s">
        <v>206</v>
      </c>
      <c r="C382" s="66" t="s">
        <v>0</v>
      </c>
      <c r="D382" s="2"/>
    </row>
    <row r="383" spans="1:4" ht="15">
      <c r="A383" s="1">
        <v>207401</v>
      </c>
      <c r="B383" s="66" t="s">
        <v>207</v>
      </c>
      <c r="C383" s="66" t="s">
        <v>0</v>
      </c>
      <c r="D383" s="2"/>
    </row>
    <row r="384" spans="1:4" ht="15">
      <c r="A384" s="1">
        <v>207431</v>
      </c>
      <c r="B384" s="66" t="s">
        <v>208</v>
      </c>
      <c r="C384" s="66" t="s">
        <v>0</v>
      </c>
      <c r="D384" s="2"/>
    </row>
    <row r="385" spans="1:4" ht="15">
      <c r="A385" s="1">
        <v>207451</v>
      </c>
      <c r="B385" s="66" t="s">
        <v>1517</v>
      </c>
      <c r="C385" s="66" t="s">
        <v>0</v>
      </c>
      <c r="D385" s="2"/>
    </row>
    <row r="386" spans="1:4" ht="15">
      <c r="A386" s="1">
        <v>207452</v>
      </c>
      <c r="B386" s="66" t="s">
        <v>209</v>
      </c>
      <c r="C386" s="66" t="s">
        <v>0</v>
      </c>
      <c r="D386" s="2"/>
    </row>
    <row r="387" spans="1:4" ht="15">
      <c r="A387" s="1">
        <v>207453</v>
      </c>
      <c r="B387" s="66" t="s">
        <v>210</v>
      </c>
      <c r="C387" s="66" t="s">
        <v>0</v>
      </c>
      <c r="D387" s="2"/>
    </row>
    <row r="388" spans="1:3" ht="15">
      <c r="A388" s="1">
        <v>207454</v>
      </c>
      <c r="B388" s="66" t="s">
        <v>955</v>
      </c>
      <c r="C388" s="66" t="s">
        <v>0</v>
      </c>
    </row>
    <row r="389" spans="1:3" ht="15">
      <c r="A389" s="1">
        <v>207501</v>
      </c>
      <c r="B389" s="66" t="s">
        <v>211</v>
      </c>
      <c r="C389" s="66" t="s">
        <v>0</v>
      </c>
    </row>
    <row r="390" spans="1:3" ht="15">
      <c r="A390" s="1">
        <v>207551</v>
      </c>
      <c r="B390" s="66" t="s">
        <v>1518</v>
      </c>
      <c r="C390" s="66" t="s">
        <v>0</v>
      </c>
    </row>
    <row r="391" spans="1:3" ht="15">
      <c r="A391" s="1">
        <v>208101</v>
      </c>
      <c r="B391" s="66" t="s">
        <v>212</v>
      </c>
      <c r="C391" s="66" t="s">
        <v>0</v>
      </c>
    </row>
    <row r="392" spans="1:3" ht="15">
      <c r="A392" s="1">
        <v>208102</v>
      </c>
      <c r="B392" s="66" t="s">
        <v>213</v>
      </c>
      <c r="C392" s="66" t="s">
        <v>0</v>
      </c>
    </row>
    <row r="393" spans="1:3" ht="15">
      <c r="A393" s="1">
        <v>208103</v>
      </c>
      <c r="B393" s="66" t="s">
        <v>214</v>
      </c>
      <c r="C393" s="66" t="s">
        <v>0</v>
      </c>
    </row>
    <row r="394" spans="1:3" ht="15">
      <c r="A394" s="1">
        <v>208104</v>
      </c>
      <c r="B394" s="66" t="s">
        <v>215</v>
      </c>
      <c r="C394" s="66" t="s">
        <v>0</v>
      </c>
    </row>
    <row r="395" spans="1:3" ht="15">
      <c r="A395" s="1">
        <v>208105</v>
      </c>
      <c r="B395" s="66" t="s">
        <v>216</v>
      </c>
      <c r="C395" s="66" t="s">
        <v>0</v>
      </c>
    </row>
    <row r="396" spans="1:3" ht="15">
      <c r="A396" s="1">
        <v>208106</v>
      </c>
      <c r="B396" s="66" t="s">
        <v>217</v>
      </c>
      <c r="C396" s="66" t="s">
        <v>0</v>
      </c>
    </row>
    <row r="397" spans="1:3" ht="15">
      <c r="A397" s="1">
        <v>208107</v>
      </c>
      <c r="B397" s="66" t="s">
        <v>218</v>
      </c>
      <c r="C397" s="66" t="s">
        <v>0</v>
      </c>
    </row>
    <row r="398" spans="1:3" ht="15">
      <c r="A398" s="1">
        <v>208108</v>
      </c>
      <c r="B398" s="66" t="s">
        <v>219</v>
      </c>
      <c r="C398" s="66" t="s">
        <v>0</v>
      </c>
    </row>
    <row r="399" spans="1:3" ht="15">
      <c r="A399" s="1">
        <v>208109</v>
      </c>
      <c r="B399" s="66" t="s">
        <v>220</v>
      </c>
      <c r="C399" s="66" t="s">
        <v>0</v>
      </c>
    </row>
    <row r="400" spans="1:3" ht="15">
      <c r="A400" s="1">
        <v>208111</v>
      </c>
      <c r="B400" s="66" t="s">
        <v>221</v>
      </c>
      <c r="C400" s="66" t="s">
        <v>0</v>
      </c>
    </row>
    <row r="401" spans="1:3" ht="15">
      <c r="A401" s="1">
        <v>208112</v>
      </c>
      <c r="B401" s="66" t="s">
        <v>222</v>
      </c>
      <c r="C401" s="66" t="s">
        <v>0</v>
      </c>
    </row>
    <row r="402" spans="1:3" ht="15">
      <c r="A402" s="1">
        <v>208113</v>
      </c>
      <c r="B402" s="66" t="s">
        <v>223</v>
      </c>
      <c r="C402" s="66" t="s">
        <v>0</v>
      </c>
    </row>
    <row r="403" spans="1:3" ht="15">
      <c r="A403" s="1">
        <v>208121</v>
      </c>
      <c r="B403" s="66" t="s">
        <v>224</v>
      </c>
      <c r="C403" s="66" t="s">
        <v>0</v>
      </c>
    </row>
    <row r="404" spans="1:3" ht="15">
      <c r="A404" s="1">
        <v>208122</v>
      </c>
      <c r="B404" s="66" t="s">
        <v>225</v>
      </c>
      <c r="C404" s="66" t="s">
        <v>0</v>
      </c>
    </row>
    <row r="405" spans="1:3" ht="15">
      <c r="A405" s="1">
        <v>208123</v>
      </c>
      <c r="B405" s="66" t="s">
        <v>226</v>
      </c>
      <c r="C405" s="66" t="s">
        <v>0</v>
      </c>
    </row>
    <row r="406" spans="1:3" ht="15">
      <c r="A406" s="1">
        <v>208124</v>
      </c>
      <c r="B406" s="66" t="s">
        <v>227</v>
      </c>
      <c r="C406" s="66" t="s">
        <v>0</v>
      </c>
    </row>
    <row r="407" spans="1:3" ht="15">
      <c r="A407" s="1">
        <v>208125</v>
      </c>
      <c r="B407" s="66" t="s">
        <v>228</v>
      </c>
      <c r="C407" s="66" t="s">
        <v>0</v>
      </c>
    </row>
    <row r="408" spans="1:3" ht="15">
      <c r="A408" s="1">
        <v>208126</v>
      </c>
      <c r="B408" s="66" t="s">
        <v>229</v>
      </c>
      <c r="C408" s="66" t="s">
        <v>0</v>
      </c>
    </row>
    <row r="409" spans="1:3" ht="15">
      <c r="A409" s="1">
        <v>208131</v>
      </c>
      <c r="B409" s="66" t="s">
        <v>230</v>
      </c>
      <c r="C409" s="66" t="s">
        <v>0</v>
      </c>
    </row>
    <row r="410" spans="1:3" ht="15">
      <c r="A410" s="1">
        <v>208132</v>
      </c>
      <c r="B410" s="66" t="s">
        <v>231</v>
      </c>
      <c r="C410" s="66" t="s">
        <v>0</v>
      </c>
    </row>
    <row r="411" spans="1:3" ht="15">
      <c r="A411" s="1">
        <v>208133</v>
      </c>
      <c r="B411" s="66" t="s">
        <v>232</v>
      </c>
      <c r="C411" s="66" t="s">
        <v>0</v>
      </c>
    </row>
    <row r="412" spans="1:3" ht="15">
      <c r="A412" s="1">
        <v>208134</v>
      </c>
      <c r="B412" s="66" t="s">
        <v>1168</v>
      </c>
      <c r="C412" s="66" t="s">
        <v>0</v>
      </c>
    </row>
    <row r="413" spans="1:3" ht="15">
      <c r="A413" s="1">
        <v>208141</v>
      </c>
      <c r="B413" s="66" t="s">
        <v>233</v>
      </c>
      <c r="C413" s="66" t="s">
        <v>0</v>
      </c>
    </row>
    <row r="414" spans="1:3" ht="15">
      <c r="A414" s="1">
        <v>208151</v>
      </c>
      <c r="B414" s="66" t="s">
        <v>234</v>
      </c>
      <c r="C414" s="66" t="s">
        <v>0</v>
      </c>
    </row>
    <row r="415" spans="1:3" ht="15">
      <c r="A415" s="1">
        <v>208152</v>
      </c>
      <c r="B415" s="66" t="s">
        <v>235</v>
      </c>
      <c r="C415" s="66" t="s">
        <v>0</v>
      </c>
    </row>
    <row r="416" spans="1:3" ht="15">
      <c r="A416" s="1">
        <v>208161</v>
      </c>
      <c r="B416" s="66" t="s">
        <v>236</v>
      </c>
      <c r="C416" s="66" t="s">
        <v>0</v>
      </c>
    </row>
    <row r="417" spans="1:3" ht="15">
      <c r="A417" s="1">
        <v>208162</v>
      </c>
      <c r="B417" s="66" t="s">
        <v>1169</v>
      </c>
      <c r="C417" s="66" t="s">
        <v>0</v>
      </c>
    </row>
    <row r="418" spans="1:3" ht="15">
      <c r="A418" s="1">
        <v>208171</v>
      </c>
      <c r="B418" s="66" t="s">
        <v>237</v>
      </c>
      <c r="C418" s="66" t="s">
        <v>0</v>
      </c>
    </row>
    <row r="419" spans="1:3" ht="15">
      <c r="A419" s="1">
        <v>208172</v>
      </c>
      <c r="B419" s="66" t="s">
        <v>238</v>
      </c>
      <c r="C419" s="66" t="s">
        <v>0</v>
      </c>
    </row>
    <row r="420" spans="1:3" ht="15">
      <c r="A420" s="1">
        <v>208173</v>
      </c>
      <c r="B420" s="66" t="s">
        <v>239</v>
      </c>
      <c r="C420" s="66" t="s">
        <v>0</v>
      </c>
    </row>
    <row r="421" spans="1:3" ht="15">
      <c r="A421" s="1">
        <v>208174</v>
      </c>
      <c r="B421" s="66" t="s">
        <v>240</v>
      </c>
      <c r="C421" s="66" t="s">
        <v>0</v>
      </c>
    </row>
    <row r="422" spans="1:3" ht="15">
      <c r="A422" s="1">
        <v>208181</v>
      </c>
      <c r="B422" s="66" t="s">
        <v>241</v>
      </c>
      <c r="C422" s="66" t="s">
        <v>0</v>
      </c>
    </row>
    <row r="423" spans="1:3" ht="15">
      <c r="A423" s="1">
        <v>208182</v>
      </c>
      <c r="B423" s="66" t="s">
        <v>1170</v>
      </c>
      <c r="C423" s="66" t="s">
        <v>0</v>
      </c>
    </row>
    <row r="424" spans="1:3" ht="15">
      <c r="A424" s="1">
        <v>208191</v>
      </c>
      <c r="B424" s="66" t="s">
        <v>242</v>
      </c>
      <c r="C424" s="66" t="s">
        <v>0</v>
      </c>
    </row>
    <row r="425" spans="1:3" ht="15">
      <c r="A425" s="1">
        <v>208201</v>
      </c>
      <c r="B425" s="66" t="s">
        <v>243</v>
      </c>
      <c r="C425" s="66" t="s">
        <v>0</v>
      </c>
    </row>
    <row r="426" spans="1:3" ht="15">
      <c r="A426" s="1">
        <v>208202</v>
      </c>
      <c r="B426" s="66" t="s">
        <v>1171</v>
      </c>
      <c r="C426" s="66" t="s">
        <v>0</v>
      </c>
    </row>
    <row r="427" spans="1:3" ht="15">
      <c r="A427" s="1">
        <v>208203</v>
      </c>
      <c r="B427" s="66" t="s">
        <v>244</v>
      </c>
      <c r="C427" s="66" t="s">
        <v>0</v>
      </c>
    </row>
    <row r="428" spans="1:3" ht="15">
      <c r="A428" s="1">
        <v>208204</v>
      </c>
      <c r="B428" s="66" t="s">
        <v>245</v>
      </c>
      <c r="C428" s="66" t="s">
        <v>0</v>
      </c>
    </row>
    <row r="429" spans="1:3" ht="15">
      <c r="A429" s="1">
        <v>208205</v>
      </c>
      <c r="B429" s="66" t="s">
        <v>246</v>
      </c>
      <c r="C429" s="66" t="s">
        <v>0</v>
      </c>
    </row>
    <row r="430" spans="1:3" ht="15">
      <c r="A430" s="1">
        <v>208206</v>
      </c>
      <c r="B430" s="66" t="s">
        <v>247</v>
      </c>
      <c r="C430" s="66" t="s">
        <v>0</v>
      </c>
    </row>
    <row r="431" spans="1:3" ht="15">
      <c r="A431" s="1">
        <v>208207</v>
      </c>
      <c r="B431" s="66" t="s">
        <v>248</v>
      </c>
      <c r="C431" s="66" t="s">
        <v>0</v>
      </c>
    </row>
    <row r="432" spans="1:3" ht="15">
      <c r="A432" s="1">
        <v>208208</v>
      </c>
      <c r="B432" s="66" t="s">
        <v>249</v>
      </c>
      <c r="C432" s="66" t="s">
        <v>0</v>
      </c>
    </row>
    <row r="433" spans="1:3" ht="15">
      <c r="A433" s="1">
        <v>208209</v>
      </c>
      <c r="B433" s="66" t="s">
        <v>250</v>
      </c>
      <c r="C433" s="66" t="s">
        <v>0</v>
      </c>
    </row>
    <row r="434" spans="1:3" ht="15">
      <c r="A434" s="1">
        <v>208210</v>
      </c>
      <c r="B434" s="66" t="s">
        <v>251</v>
      </c>
      <c r="C434" s="66" t="s">
        <v>0</v>
      </c>
    </row>
    <row r="435" spans="1:3" ht="15">
      <c r="A435" s="1">
        <v>208211</v>
      </c>
      <c r="B435" s="66" t="s">
        <v>1172</v>
      </c>
      <c r="C435" s="66" t="s">
        <v>0</v>
      </c>
    </row>
    <row r="436" spans="1:3" ht="15">
      <c r="A436" s="1">
        <v>208212</v>
      </c>
      <c r="B436" s="66" t="s">
        <v>252</v>
      </c>
      <c r="C436" s="66" t="s">
        <v>0</v>
      </c>
    </row>
    <row r="437" spans="1:3" ht="15">
      <c r="A437" s="1">
        <v>208213</v>
      </c>
      <c r="B437" s="66" t="s">
        <v>1173</v>
      </c>
      <c r="C437" s="66" t="s">
        <v>0</v>
      </c>
    </row>
    <row r="438" spans="1:3" ht="15">
      <c r="A438" s="1">
        <v>208221</v>
      </c>
      <c r="B438" s="66" t="s">
        <v>253</v>
      </c>
      <c r="C438" s="66" t="s">
        <v>0</v>
      </c>
    </row>
    <row r="439" spans="1:3" ht="15">
      <c r="A439" s="1">
        <v>208222</v>
      </c>
      <c r="B439" s="66" t="s">
        <v>254</v>
      </c>
      <c r="C439" s="66" t="s">
        <v>0</v>
      </c>
    </row>
    <row r="440" spans="1:3" ht="15">
      <c r="A440" s="1">
        <v>208223</v>
      </c>
      <c r="B440" s="66" t="s">
        <v>255</v>
      </c>
      <c r="C440" s="66" t="s">
        <v>0</v>
      </c>
    </row>
    <row r="441" spans="1:3" ht="15">
      <c r="A441" s="1">
        <v>208224</v>
      </c>
      <c r="B441" s="66" t="s">
        <v>256</v>
      </c>
      <c r="C441" s="66" t="s">
        <v>0</v>
      </c>
    </row>
    <row r="442" spans="1:3" ht="15">
      <c r="A442" s="1">
        <v>208401</v>
      </c>
      <c r="B442" s="66" t="s">
        <v>257</v>
      </c>
      <c r="C442" s="66" t="s">
        <v>0</v>
      </c>
    </row>
    <row r="443" spans="1:3" ht="15">
      <c r="A443" s="1">
        <v>208411</v>
      </c>
      <c r="B443" s="66" t="s">
        <v>258</v>
      </c>
      <c r="C443" s="66" t="s">
        <v>0</v>
      </c>
    </row>
    <row r="444" spans="1:3" ht="15">
      <c r="A444" s="1">
        <v>208421</v>
      </c>
      <c r="B444" s="66" t="s">
        <v>259</v>
      </c>
      <c r="C444" s="66" t="s">
        <v>0</v>
      </c>
    </row>
    <row r="445" spans="1:3" ht="15">
      <c r="A445" s="1">
        <v>208431</v>
      </c>
      <c r="B445" s="66" t="s">
        <v>208</v>
      </c>
      <c r="C445" s="66" t="s">
        <v>0</v>
      </c>
    </row>
    <row r="446" spans="1:3" ht="15">
      <c r="A446" s="1">
        <v>208441</v>
      </c>
      <c r="B446" s="66" t="s">
        <v>1410</v>
      </c>
      <c r="C446" s="66" t="s">
        <v>0</v>
      </c>
    </row>
    <row r="447" spans="1:3" ht="15">
      <c r="A447" s="1">
        <v>208442</v>
      </c>
      <c r="B447" s="66" t="s">
        <v>260</v>
      </c>
      <c r="C447" s="66" t="s">
        <v>0</v>
      </c>
    </row>
    <row r="448" spans="1:3" ht="15">
      <c r="A448" s="1">
        <v>208443</v>
      </c>
      <c r="B448" s="66" t="s">
        <v>261</v>
      </c>
      <c r="C448" s="66" t="s">
        <v>0</v>
      </c>
    </row>
    <row r="449" spans="1:3" ht="15">
      <c r="A449" s="1">
        <v>208444</v>
      </c>
      <c r="B449" s="66" t="s">
        <v>262</v>
      </c>
      <c r="C449" s="66" t="s">
        <v>0</v>
      </c>
    </row>
    <row r="450" spans="1:3" ht="15">
      <c r="A450" s="1">
        <v>208445</v>
      </c>
      <c r="B450" s="66" t="s">
        <v>263</v>
      </c>
      <c r="C450" s="66" t="s">
        <v>0</v>
      </c>
    </row>
    <row r="451" spans="1:3" ht="15">
      <c r="A451" s="1">
        <v>208446</v>
      </c>
      <c r="B451" s="66" t="s">
        <v>264</v>
      </c>
      <c r="C451" s="66" t="s">
        <v>0</v>
      </c>
    </row>
    <row r="452" spans="1:3" ht="15">
      <c r="A452" s="1">
        <v>208447</v>
      </c>
      <c r="B452" s="66" t="s">
        <v>1411</v>
      </c>
      <c r="C452" s="66" t="s">
        <v>0</v>
      </c>
    </row>
    <row r="453" spans="1:3" ht="15">
      <c r="A453" s="1">
        <v>208448</v>
      </c>
      <c r="B453" s="66" t="s">
        <v>1412</v>
      </c>
      <c r="C453" s="66" t="s">
        <v>0</v>
      </c>
    </row>
    <row r="454" spans="1:3" ht="15">
      <c r="A454" s="1">
        <v>208449</v>
      </c>
      <c r="B454" s="66" t="s">
        <v>1174</v>
      </c>
      <c r="C454" s="66" t="s">
        <v>0</v>
      </c>
    </row>
    <row r="455" spans="1:3" ht="15">
      <c r="A455" s="1">
        <v>208450</v>
      </c>
      <c r="B455" s="66" t="s">
        <v>1175</v>
      </c>
      <c r="C455" s="66" t="s">
        <v>0</v>
      </c>
    </row>
    <row r="456" spans="1:3" ht="15">
      <c r="A456" s="1">
        <v>209101</v>
      </c>
      <c r="B456" s="66" t="s">
        <v>1519</v>
      </c>
      <c r="C456" s="66" t="s">
        <v>0</v>
      </c>
    </row>
    <row r="457" spans="1:3" ht="15">
      <c r="A457" s="1">
        <v>209102</v>
      </c>
      <c r="B457" s="66" t="s">
        <v>1520</v>
      </c>
      <c r="C457" s="66" t="s">
        <v>0</v>
      </c>
    </row>
    <row r="458" spans="1:3" ht="15">
      <c r="A458" s="1">
        <v>209103</v>
      </c>
      <c r="B458" s="66" t="s">
        <v>1521</v>
      </c>
      <c r="C458" s="66" t="s">
        <v>0</v>
      </c>
    </row>
    <row r="459" spans="1:3" ht="15">
      <c r="A459" s="1">
        <v>209104</v>
      </c>
      <c r="B459" s="66" t="s">
        <v>53</v>
      </c>
      <c r="C459" s="66" t="s">
        <v>0</v>
      </c>
    </row>
    <row r="460" spans="1:3" ht="15">
      <c r="A460" s="1">
        <v>209105</v>
      </c>
      <c r="B460" s="66" t="s">
        <v>1522</v>
      </c>
      <c r="C460" s="66" t="s">
        <v>0</v>
      </c>
    </row>
    <row r="461" spans="1:3" ht="15">
      <c r="A461" s="1">
        <v>209201</v>
      </c>
      <c r="B461" s="66" t="s">
        <v>265</v>
      </c>
      <c r="C461" s="66" t="s">
        <v>0</v>
      </c>
    </row>
    <row r="462" spans="1:3" ht="15">
      <c r="A462" s="1">
        <v>209301</v>
      </c>
      <c r="B462" s="66" t="s">
        <v>266</v>
      </c>
      <c r="C462" s="66" t="s">
        <v>0</v>
      </c>
    </row>
    <row r="463" spans="1:3" ht="15">
      <c r="A463" s="1">
        <v>209302</v>
      </c>
      <c r="B463" s="66" t="s">
        <v>267</v>
      </c>
      <c r="C463" s="66" t="s">
        <v>0</v>
      </c>
    </row>
    <row r="464" spans="1:3" ht="15">
      <c r="A464" s="1">
        <v>209303</v>
      </c>
      <c r="B464" s="66" t="s">
        <v>268</v>
      </c>
      <c r="C464" s="66" t="s">
        <v>0</v>
      </c>
    </row>
    <row r="465" spans="1:3" ht="15">
      <c r="A465" s="1">
        <v>209304</v>
      </c>
      <c r="B465" s="66" t="s">
        <v>1523</v>
      </c>
      <c r="C465" s="66" t="s">
        <v>0</v>
      </c>
    </row>
    <row r="466" spans="1:3" ht="15">
      <c r="A466" s="1">
        <v>209305</v>
      </c>
      <c r="B466" s="66" t="s">
        <v>269</v>
      </c>
      <c r="C466" s="66" t="s">
        <v>0</v>
      </c>
    </row>
    <row r="467" spans="1:3" ht="15">
      <c r="A467" s="1">
        <v>209306</v>
      </c>
      <c r="B467" s="66" t="s">
        <v>1176</v>
      </c>
      <c r="C467" s="66" t="s">
        <v>0</v>
      </c>
    </row>
    <row r="468" spans="1:3" ht="15">
      <c r="A468" s="1">
        <v>209307</v>
      </c>
      <c r="B468" s="66" t="s">
        <v>270</v>
      </c>
      <c r="C468" s="66" t="s">
        <v>0</v>
      </c>
    </row>
    <row r="469" spans="1:3" ht="15">
      <c r="A469" s="1">
        <v>209308</v>
      </c>
      <c r="B469" s="66" t="s">
        <v>271</v>
      </c>
      <c r="C469" s="66" t="s">
        <v>0</v>
      </c>
    </row>
    <row r="470" spans="1:3" ht="15">
      <c r="A470" s="1">
        <v>209309</v>
      </c>
      <c r="B470" s="66" t="s">
        <v>1177</v>
      </c>
      <c r="C470" s="66" t="s">
        <v>0</v>
      </c>
    </row>
    <row r="471" spans="1:3" ht="15">
      <c r="A471" s="1">
        <v>209310</v>
      </c>
      <c r="B471" s="66" t="s">
        <v>272</v>
      </c>
      <c r="C471" s="66" t="s">
        <v>0</v>
      </c>
    </row>
    <row r="472" spans="1:3" ht="15">
      <c r="A472" s="1">
        <v>209311</v>
      </c>
      <c r="B472" s="66" t="s">
        <v>273</v>
      </c>
      <c r="C472" s="66" t="s">
        <v>0</v>
      </c>
    </row>
    <row r="473" spans="1:3" ht="15">
      <c r="A473" s="1">
        <v>209312</v>
      </c>
      <c r="B473" s="66" t="s">
        <v>274</v>
      </c>
      <c r="C473" s="66" t="s">
        <v>0</v>
      </c>
    </row>
    <row r="474" spans="1:3" ht="15">
      <c r="A474" s="1">
        <v>209313</v>
      </c>
      <c r="B474" s="66" t="s">
        <v>275</v>
      </c>
      <c r="C474" s="66" t="s">
        <v>0</v>
      </c>
    </row>
    <row r="475" spans="1:3" ht="15">
      <c r="A475" s="1">
        <v>209314</v>
      </c>
      <c r="B475" s="66" t="s">
        <v>956</v>
      </c>
      <c r="C475" s="66" t="s">
        <v>0</v>
      </c>
    </row>
    <row r="476" spans="1:3" ht="15">
      <c r="A476" s="1">
        <v>209315</v>
      </c>
      <c r="B476" s="66" t="s">
        <v>957</v>
      </c>
      <c r="C476" s="66" t="s">
        <v>0</v>
      </c>
    </row>
    <row r="477" spans="1:3" ht="15">
      <c r="A477" s="1">
        <v>209316</v>
      </c>
      <c r="B477" s="66" t="s">
        <v>958</v>
      </c>
      <c r="C477" s="66" t="s">
        <v>0</v>
      </c>
    </row>
    <row r="478" spans="1:3" ht="15">
      <c r="A478" s="1">
        <v>209317</v>
      </c>
      <c r="B478" s="66" t="s">
        <v>1178</v>
      </c>
      <c r="C478" s="66" t="s">
        <v>0</v>
      </c>
    </row>
    <row r="479" spans="1:3" ht="15">
      <c r="A479" s="1">
        <v>209401</v>
      </c>
      <c r="B479" s="66" t="s">
        <v>1524</v>
      </c>
      <c r="C479" s="66" t="s">
        <v>0</v>
      </c>
    </row>
    <row r="480" spans="1:3" ht="15">
      <c r="A480" s="1">
        <v>209402</v>
      </c>
      <c r="B480" s="66" t="s">
        <v>276</v>
      </c>
      <c r="C480" s="66" t="s">
        <v>0</v>
      </c>
    </row>
    <row r="481" spans="1:3" ht="15">
      <c r="A481" s="1">
        <v>209501</v>
      </c>
      <c r="B481" s="66" t="s">
        <v>277</v>
      </c>
      <c r="C481" s="66" t="s">
        <v>0</v>
      </c>
    </row>
    <row r="482" spans="1:3" ht="15">
      <c r="A482" s="1">
        <v>209502</v>
      </c>
      <c r="B482" s="66" t="s">
        <v>278</v>
      </c>
      <c r="C482" s="66" t="s">
        <v>0</v>
      </c>
    </row>
    <row r="483" spans="1:3" ht="15">
      <c r="A483" s="1">
        <v>209503</v>
      </c>
      <c r="B483" s="66" t="s">
        <v>279</v>
      </c>
      <c r="C483" s="66" t="s">
        <v>0</v>
      </c>
    </row>
    <row r="484" spans="1:3" ht="15">
      <c r="A484" s="1">
        <v>209504</v>
      </c>
      <c r="B484" s="66" t="s">
        <v>1525</v>
      </c>
      <c r="C484" s="66" t="s">
        <v>0</v>
      </c>
    </row>
    <row r="485" spans="1:3" ht="15">
      <c r="A485" s="1">
        <v>212101</v>
      </c>
      <c r="B485" s="66" t="s">
        <v>280</v>
      </c>
      <c r="C485" s="66" t="s">
        <v>0</v>
      </c>
    </row>
    <row r="486" spans="1:3" ht="15">
      <c r="A486" s="1">
        <v>212102</v>
      </c>
      <c r="B486" s="66" t="s">
        <v>281</v>
      </c>
      <c r="C486" s="66" t="s">
        <v>0</v>
      </c>
    </row>
    <row r="487" spans="1:3" ht="15">
      <c r="A487" s="1">
        <v>212103</v>
      </c>
      <c r="B487" s="66" t="s">
        <v>282</v>
      </c>
      <c r="C487" s="66" t="s">
        <v>0</v>
      </c>
    </row>
    <row r="488" spans="1:3" ht="15">
      <c r="A488" s="1">
        <v>212104</v>
      </c>
      <c r="B488" s="66" t="s">
        <v>283</v>
      </c>
      <c r="C488" s="66" t="s">
        <v>0</v>
      </c>
    </row>
    <row r="489" spans="1:3" ht="15">
      <c r="A489" s="1">
        <v>212105</v>
      </c>
      <c r="B489" s="66" t="s">
        <v>284</v>
      </c>
      <c r="C489" s="66" t="s">
        <v>0</v>
      </c>
    </row>
    <row r="490" spans="1:3" ht="15">
      <c r="A490" s="1">
        <v>212106</v>
      </c>
      <c r="B490" s="66" t="s">
        <v>959</v>
      </c>
      <c r="C490" s="66" t="s">
        <v>0</v>
      </c>
    </row>
    <row r="491" spans="1:3" ht="15">
      <c r="A491" s="1">
        <v>212107</v>
      </c>
      <c r="B491" s="66" t="s">
        <v>285</v>
      </c>
      <c r="C491" s="66" t="s">
        <v>0</v>
      </c>
    </row>
    <row r="492" spans="1:3" ht="15">
      <c r="A492" s="1">
        <v>212108</v>
      </c>
      <c r="B492" s="66" t="s">
        <v>1526</v>
      </c>
      <c r="C492" s="66" t="s">
        <v>0</v>
      </c>
    </row>
    <row r="493" spans="1:3" ht="15">
      <c r="A493" s="1">
        <v>212109</v>
      </c>
      <c r="B493" s="66" t="s">
        <v>1527</v>
      </c>
      <c r="C493" s="66" t="s">
        <v>0</v>
      </c>
    </row>
    <row r="494" spans="1:3" ht="15">
      <c r="A494" s="1">
        <v>212201</v>
      </c>
      <c r="B494" s="66" t="s">
        <v>286</v>
      </c>
      <c r="C494" s="66" t="s">
        <v>0</v>
      </c>
    </row>
    <row r="495" spans="1:3" ht="15">
      <c r="A495" s="1">
        <v>212202</v>
      </c>
      <c r="B495" s="66" t="s">
        <v>287</v>
      </c>
      <c r="C495" s="66" t="s">
        <v>0</v>
      </c>
    </row>
    <row r="496" spans="1:3" ht="15">
      <c r="A496" s="1">
        <v>212251</v>
      </c>
      <c r="B496" s="66" t="s">
        <v>288</v>
      </c>
      <c r="C496" s="66" t="s">
        <v>0</v>
      </c>
    </row>
    <row r="497" spans="1:3" ht="15">
      <c r="A497" s="1">
        <v>212301</v>
      </c>
      <c r="B497" s="66" t="s">
        <v>181</v>
      </c>
      <c r="C497" s="66" t="s">
        <v>0</v>
      </c>
    </row>
    <row r="498" spans="1:3" ht="15">
      <c r="A498" s="1">
        <v>212401</v>
      </c>
      <c r="B498" s="66" t="s">
        <v>1179</v>
      </c>
      <c r="C498" s="66" t="s">
        <v>0</v>
      </c>
    </row>
    <row r="499" spans="1:3" ht="15">
      <c r="A499" s="1">
        <v>212402</v>
      </c>
      <c r="B499" s="66" t="s">
        <v>960</v>
      </c>
      <c r="C499" s="66" t="s">
        <v>0</v>
      </c>
    </row>
    <row r="500" spans="1:3" ht="15">
      <c r="A500" s="1">
        <v>212501</v>
      </c>
      <c r="B500" s="66" t="s">
        <v>289</v>
      </c>
      <c r="C500" s="66" t="s">
        <v>0</v>
      </c>
    </row>
    <row r="501" spans="1:3" ht="15">
      <c r="A501" s="1">
        <v>212502</v>
      </c>
      <c r="B501" s="66" t="s">
        <v>290</v>
      </c>
      <c r="C501" s="66" t="s">
        <v>0</v>
      </c>
    </row>
    <row r="502" spans="1:3" ht="15">
      <c r="A502" s="1">
        <v>212503</v>
      </c>
      <c r="B502" s="66" t="s">
        <v>291</v>
      </c>
      <c r="C502" s="66" t="s">
        <v>0</v>
      </c>
    </row>
    <row r="503" spans="1:3" ht="15">
      <c r="A503" s="1">
        <v>212504</v>
      </c>
      <c r="B503" s="66" t="s">
        <v>292</v>
      </c>
      <c r="C503" s="66" t="s">
        <v>0</v>
      </c>
    </row>
    <row r="504" spans="1:3" ht="15">
      <c r="A504" s="1">
        <v>212505</v>
      </c>
      <c r="B504" s="66" t="s">
        <v>961</v>
      </c>
      <c r="C504" s="66" t="s">
        <v>0</v>
      </c>
    </row>
    <row r="505" spans="1:3" ht="15">
      <c r="A505" s="1">
        <v>212506</v>
      </c>
      <c r="B505" s="66" t="s">
        <v>1180</v>
      </c>
      <c r="C505" s="66" t="s">
        <v>0</v>
      </c>
    </row>
    <row r="506" spans="1:3" ht="15">
      <c r="A506" s="1">
        <v>212507</v>
      </c>
      <c r="B506" s="66" t="s">
        <v>962</v>
      </c>
      <c r="C506" s="66" t="s">
        <v>0</v>
      </c>
    </row>
    <row r="507" spans="1:3" ht="15">
      <c r="A507" s="1">
        <v>212601</v>
      </c>
      <c r="B507" s="66" t="s">
        <v>293</v>
      </c>
      <c r="C507" s="66" t="s">
        <v>0</v>
      </c>
    </row>
    <row r="508" spans="1:3" ht="15">
      <c r="A508" s="1">
        <v>212701</v>
      </c>
      <c r="B508" s="66" t="s">
        <v>294</v>
      </c>
      <c r="C508" s="66" t="s">
        <v>0</v>
      </c>
    </row>
    <row r="509" spans="1:3" ht="15">
      <c r="A509" s="1">
        <v>212702</v>
      </c>
      <c r="B509" s="66" t="s">
        <v>295</v>
      </c>
      <c r="C509" s="66" t="s">
        <v>0</v>
      </c>
    </row>
    <row r="510" spans="1:3" ht="15">
      <c r="A510" s="1">
        <v>212703</v>
      </c>
      <c r="B510" s="66" t="s">
        <v>296</v>
      </c>
      <c r="C510" s="66" t="s">
        <v>0</v>
      </c>
    </row>
    <row r="511" spans="1:3" ht="15">
      <c r="A511" s="1">
        <v>212801</v>
      </c>
      <c r="B511" s="66" t="s">
        <v>297</v>
      </c>
      <c r="C511" s="66" t="s">
        <v>0</v>
      </c>
    </row>
    <row r="512" spans="1:3" ht="15">
      <c r="A512" s="1">
        <v>212802</v>
      </c>
      <c r="B512" s="66" t="s">
        <v>298</v>
      </c>
      <c r="C512" s="66" t="s">
        <v>0</v>
      </c>
    </row>
    <row r="513" spans="1:3" ht="15">
      <c r="A513" s="1">
        <v>212803</v>
      </c>
      <c r="B513" s="66" t="s">
        <v>1528</v>
      </c>
      <c r="C513" s="66" t="s">
        <v>0</v>
      </c>
    </row>
    <row r="514" spans="1:3" ht="15">
      <c r="A514" s="1">
        <v>212804</v>
      </c>
      <c r="B514" s="66" t="s">
        <v>1529</v>
      </c>
      <c r="C514" s="66" t="s">
        <v>0</v>
      </c>
    </row>
    <row r="515" spans="1:3" ht="15">
      <c r="A515" s="1">
        <v>212901</v>
      </c>
      <c r="B515" s="66" t="s">
        <v>288</v>
      </c>
      <c r="C515" s="66" t="s">
        <v>0</v>
      </c>
    </row>
    <row r="516" spans="1:3" ht="15">
      <c r="A516" s="1">
        <v>214101</v>
      </c>
      <c r="B516" s="66" t="s">
        <v>299</v>
      </c>
      <c r="C516" s="66" t="s">
        <v>0</v>
      </c>
    </row>
    <row r="517" spans="1:3" ht="15">
      <c r="A517" s="1">
        <v>214102</v>
      </c>
      <c r="B517" s="66" t="s">
        <v>300</v>
      </c>
      <c r="C517" s="66" t="s">
        <v>0</v>
      </c>
    </row>
    <row r="518" spans="1:3" ht="15">
      <c r="A518" s="1">
        <v>214103</v>
      </c>
      <c r="B518" s="66" t="s">
        <v>301</v>
      </c>
      <c r="C518" s="66" t="s">
        <v>0</v>
      </c>
    </row>
    <row r="519" spans="1:3" ht="15">
      <c r="A519" s="1">
        <v>214106</v>
      </c>
      <c r="B519" s="66" t="s">
        <v>1181</v>
      </c>
      <c r="C519" s="66" t="s">
        <v>0</v>
      </c>
    </row>
    <row r="520" spans="1:3" ht="15">
      <c r="A520" s="1">
        <v>214107</v>
      </c>
      <c r="B520" s="66" t="s">
        <v>302</v>
      </c>
      <c r="C520" s="66" t="s">
        <v>0</v>
      </c>
    </row>
    <row r="521" spans="1:3" ht="15">
      <c r="A521" s="1">
        <v>214108</v>
      </c>
      <c r="B521" s="66" t="s">
        <v>303</v>
      </c>
      <c r="C521" s="66" t="s">
        <v>0</v>
      </c>
    </row>
    <row r="522" spans="1:3" ht="15">
      <c r="A522" s="1">
        <v>214109</v>
      </c>
      <c r="B522" s="66" t="s">
        <v>304</v>
      </c>
      <c r="C522" s="66" t="s">
        <v>0</v>
      </c>
    </row>
    <row r="523" spans="1:3" ht="15">
      <c r="A523" s="1">
        <v>214131</v>
      </c>
      <c r="B523" s="66" t="s">
        <v>305</v>
      </c>
      <c r="C523" s="66" t="s">
        <v>0</v>
      </c>
    </row>
    <row r="524" spans="1:3" ht="15">
      <c r="A524" s="1">
        <v>214132</v>
      </c>
      <c r="B524" s="66" t="s">
        <v>306</v>
      </c>
      <c r="C524" s="66" t="s">
        <v>0</v>
      </c>
    </row>
    <row r="525" spans="1:3" ht="15">
      <c r="A525" s="1">
        <v>214133</v>
      </c>
      <c r="B525" s="66" t="s">
        <v>307</v>
      </c>
      <c r="C525" s="66" t="s">
        <v>0</v>
      </c>
    </row>
    <row r="526" spans="1:3" ht="15">
      <c r="A526" s="1">
        <v>214134</v>
      </c>
      <c r="B526" s="66" t="s">
        <v>1359</v>
      </c>
      <c r="C526" s="66" t="s">
        <v>0</v>
      </c>
    </row>
    <row r="527" spans="1:3" ht="15">
      <c r="A527" s="1">
        <v>214141</v>
      </c>
      <c r="B527" s="66" t="s">
        <v>308</v>
      </c>
      <c r="C527" s="66" t="s">
        <v>0</v>
      </c>
    </row>
    <row r="528" spans="1:3" ht="15">
      <c r="A528" s="1">
        <v>214142</v>
      </c>
      <c r="B528" s="66" t="s">
        <v>309</v>
      </c>
      <c r="C528" s="66" t="s">
        <v>0</v>
      </c>
    </row>
    <row r="529" spans="1:3" ht="15">
      <c r="A529" s="1">
        <v>214211</v>
      </c>
      <c r="B529" s="66" t="s">
        <v>310</v>
      </c>
      <c r="C529" s="66" t="s">
        <v>0</v>
      </c>
    </row>
    <row r="530" spans="1:3" ht="15">
      <c r="A530" s="1">
        <v>214221</v>
      </c>
      <c r="B530" s="66" t="s">
        <v>311</v>
      </c>
      <c r="C530" s="66" t="s">
        <v>0</v>
      </c>
    </row>
    <row r="531" spans="1:3" ht="15">
      <c r="A531" s="1">
        <v>214231</v>
      </c>
      <c r="B531" s="66" t="s">
        <v>1182</v>
      </c>
      <c r="C531" s="66" t="s">
        <v>0</v>
      </c>
    </row>
    <row r="532" spans="1:3" ht="15">
      <c r="A532" s="1">
        <v>214232</v>
      </c>
      <c r="B532" s="66" t="s">
        <v>1183</v>
      </c>
      <c r="C532" s="66" t="s">
        <v>0</v>
      </c>
    </row>
    <row r="533" spans="1:3" ht="15">
      <c r="A533" s="1">
        <v>214233</v>
      </c>
      <c r="B533" s="66" t="s">
        <v>963</v>
      </c>
      <c r="C533" s="66" t="s">
        <v>0</v>
      </c>
    </row>
    <row r="534" spans="1:3" ht="15">
      <c r="A534" s="1">
        <v>214241</v>
      </c>
      <c r="B534" s="66" t="s">
        <v>312</v>
      </c>
      <c r="C534" s="66" t="s">
        <v>0</v>
      </c>
    </row>
    <row r="535" spans="1:3" ht="15">
      <c r="A535" s="1">
        <v>214242</v>
      </c>
      <c r="B535" s="66" t="s">
        <v>1530</v>
      </c>
      <c r="C535" s="66" t="s">
        <v>0</v>
      </c>
    </row>
    <row r="536" spans="1:3" ht="15">
      <c r="A536" s="1">
        <v>214251</v>
      </c>
      <c r="B536" s="66" t="s">
        <v>313</v>
      </c>
      <c r="C536" s="66" t="s">
        <v>0</v>
      </c>
    </row>
    <row r="537" spans="1:3" ht="15">
      <c r="A537" s="1">
        <v>214261</v>
      </c>
      <c r="B537" s="66" t="s">
        <v>314</v>
      </c>
      <c r="C537" s="66" t="s">
        <v>0</v>
      </c>
    </row>
    <row r="538" spans="1:3" ht="15">
      <c r="A538" s="1">
        <v>214271</v>
      </c>
      <c r="B538" s="66" t="s">
        <v>315</v>
      </c>
      <c r="C538" s="66" t="s">
        <v>0</v>
      </c>
    </row>
    <row r="539" spans="1:3" ht="15">
      <c r="A539" s="1">
        <v>214272</v>
      </c>
      <c r="B539" s="66" t="s">
        <v>316</v>
      </c>
      <c r="C539" s="66" t="s">
        <v>0</v>
      </c>
    </row>
    <row r="540" spans="1:3" ht="15">
      <c r="A540" s="1">
        <v>214273</v>
      </c>
      <c r="B540" s="66" t="s">
        <v>964</v>
      </c>
      <c r="C540" s="66" t="s">
        <v>0</v>
      </c>
    </row>
    <row r="541" spans="1:3" ht="15">
      <c r="A541" s="1">
        <v>214281</v>
      </c>
      <c r="B541" s="66" t="s">
        <v>317</v>
      </c>
      <c r="C541" s="66" t="s">
        <v>0</v>
      </c>
    </row>
    <row r="542" spans="1:3" ht="15">
      <c r="A542" s="1">
        <v>214291</v>
      </c>
      <c r="B542" s="66" t="s">
        <v>1531</v>
      </c>
      <c r="C542" s="66" t="s">
        <v>0</v>
      </c>
    </row>
    <row r="543" spans="1:3" ht="15">
      <c r="A543" s="1">
        <v>215101</v>
      </c>
      <c r="B543" s="66" t="s">
        <v>318</v>
      </c>
      <c r="C543" s="66" t="s">
        <v>0</v>
      </c>
    </row>
    <row r="544" spans="1:3" ht="15">
      <c r="A544" s="1">
        <v>215102</v>
      </c>
      <c r="B544" s="66" t="s">
        <v>319</v>
      </c>
      <c r="C544" s="66" t="s">
        <v>0</v>
      </c>
    </row>
    <row r="545" spans="1:3" ht="15">
      <c r="A545" s="1">
        <v>215103</v>
      </c>
      <c r="B545" s="66" t="s">
        <v>320</v>
      </c>
      <c r="C545" s="66" t="s">
        <v>0</v>
      </c>
    </row>
    <row r="546" spans="1:3" ht="15">
      <c r="A546" s="1">
        <v>215104</v>
      </c>
      <c r="B546" s="66" t="s">
        <v>321</v>
      </c>
      <c r="C546" s="66" t="s">
        <v>0</v>
      </c>
    </row>
    <row r="547" spans="1:3" ht="15">
      <c r="A547" s="1">
        <v>215105</v>
      </c>
      <c r="B547" s="66" t="s">
        <v>322</v>
      </c>
      <c r="C547" s="66" t="s">
        <v>0</v>
      </c>
    </row>
    <row r="548" spans="1:3" ht="15">
      <c r="A548" s="1">
        <v>215106</v>
      </c>
      <c r="B548" s="66" t="s">
        <v>323</v>
      </c>
      <c r="C548" s="66" t="s">
        <v>0</v>
      </c>
    </row>
    <row r="549" spans="1:3" ht="15">
      <c r="A549" s="1">
        <v>215107</v>
      </c>
      <c r="B549" s="66" t="s">
        <v>965</v>
      </c>
      <c r="C549" s="66" t="s">
        <v>0</v>
      </c>
    </row>
    <row r="550" spans="1:3" ht="15">
      <c r="A550" s="1">
        <v>215108</v>
      </c>
      <c r="B550" s="66" t="s">
        <v>1360</v>
      </c>
      <c r="C550" s="66" t="s">
        <v>0</v>
      </c>
    </row>
    <row r="551" spans="1:3" ht="15">
      <c r="A551" s="1">
        <v>216101</v>
      </c>
      <c r="B551" s="66" t="s">
        <v>324</v>
      </c>
      <c r="C551" s="66" t="s">
        <v>0</v>
      </c>
    </row>
    <row r="552" spans="1:3" ht="15">
      <c r="A552" s="1">
        <v>216111</v>
      </c>
      <c r="B552" s="66" t="s">
        <v>1361</v>
      </c>
      <c r="C552" s="66" t="s">
        <v>0</v>
      </c>
    </row>
    <row r="553" spans="1:3" ht="15">
      <c r="A553" s="1">
        <v>216112</v>
      </c>
      <c r="B553" s="66" t="s">
        <v>1362</v>
      </c>
      <c r="C553" s="66" t="s">
        <v>0</v>
      </c>
    </row>
    <row r="554" spans="1:3" ht="15">
      <c r="A554" s="1">
        <v>216121</v>
      </c>
      <c r="B554" s="66" t="s">
        <v>325</v>
      </c>
      <c r="C554" s="66" t="s">
        <v>0</v>
      </c>
    </row>
    <row r="555" spans="1:3" ht="15">
      <c r="A555" s="1">
        <v>216122</v>
      </c>
      <c r="B555" s="66" t="s">
        <v>1363</v>
      </c>
      <c r="C555" s="66" t="s">
        <v>0</v>
      </c>
    </row>
    <row r="556" spans="1:3" ht="15">
      <c r="A556" s="1">
        <v>216131</v>
      </c>
      <c r="B556" s="66" t="s">
        <v>326</v>
      </c>
      <c r="C556" s="66" t="s">
        <v>0</v>
      </c>
    </row>
    <row r="557" spans="1:3" ht="15">
      <c r="A557" s="1">
        <v>216141</v>
      </c>
      <c r="B557" s="66" t="s">
        <v>327</v>
      </c>
      <c r="C557" s="66" t="s">
        <v>0</v>
      </c>
    </row>
    <row r="558" spans="1:3" ht="15">
      <c r="A558" s="1">
        <v>216142</v>
      </c>
      <c r="B558" s="66" t="s">
        <v>1364</v>
      </c>
      <c r="C558" s="66" t="s">
        <v>0</v>
      </c>
    </row>
    <row r="559" spans="1:3" ht="15">
      <c r="A559" s="1">
        <v>216143</v>
      </c>
      <c r="B559" s="66" t="s">
        <v>1365</v>
      </c>
      <c r="C559" s="66" t="s">
        <v>0</v>
      </c>
    </row>
    <row r="560" spans="1:3" ht="15">
      <c r="A560" s="1">
        <v>217101</v>
      </c>
      <c r="B560" s="66" t="s">
        <v>1532</v>
      </c>
      <c r="C560" s="66" t="s">
        <v>0</v>
      </c>
    </row>
    <row r="561" spans="1:3" ht="15">
      <c r="A561" s="1">
        <v>217102</v>
      </c>
      <c r="B561" s="66" t="s">
        <v>1533</v>
      </c>
      <c r="C561" s="66" t="s">
        <v>0</v>
      </c>
    </row>
    <row r="562" spans="1:3" ht="15">
      <c r="A562" s="1">
        <v>217103</v>
      </c>
      <c r="B562" s="66" t="s">
        <v>966</v>
      </c>
      <c r="C562" s="66" t="s">
        <v>0</v>
      </c>
    </row>
    <row r="563" spans="1:3" ht="15">
      <c r="A563" s="1">
        <v>217104</v>
      </c>
      <c r="B563" s="66" t="s">
        <v>967</v>
      </c>
      <c r="C563" s="66" t="s">
        <v>0</v>
      </c>
    </row>
    <row r="564" spans="1:3" ht="15">
      <c r="A564" s="1">
        <v>217105</v>
      </c>
      <c r="B564" s="66" t="s">
        <v>1534</v>
      </c>
      <c r="C564" s="66" t="s">
        <v>0</v>
      </c>
    </row>
    <row r="565" spans="1:3" ht="15">
      <c r="A565" s="1">
        <v>217106</v>
      </c>
      <c r="B565" s="66" t="s">
        <v>328</v>
      </c>
      <c r="C565" s="66" t="s">
        <v>0</v>
      </c>
    </row>
    <row r="566" spans="1:3" ht="15">
      <c r="A566" s="1">
        <v>217109</v>
      </c>
      <c r="B566" s="66" t="s">
        <v>1535</v>
      </c>
      <c r="C566" s="66" t="s">
        <v>0</v>
      </c>
    </row>
    <row r="567" spans="1:3" ht="15">
      <c r="A567" s="1">
        <v>217201</v>
      </c>
      <c r="B567" s="66" t="s">
        <v>1536</v>
      </c>
      <c r="C567" s="66" t="s">
        <v>0</v>
      </c>
    </row>
    <row r="568" spans="1:3" ht="15">
      <c r="A568" s="1">
        <v>217301</v>
      </c>
      <c r="B568" s="66" t="s">
        <v>329</v>
      </c>
      <c r="C568" s="66" t="s">
        <v>0</v>
      </c>
    </row>
    <row r="569" spans="1:3" ht="15">
      <c r="A569" s="1">
        <v>217401</v>
      </c>
      <c r="B569" s="66" t="s">
        <v>330</v>
      </c>
      <c r="C569" s="66" t="s">
        <v>0</v>
      </c>
    </row>
    <row r="570" spans="1:3" ht="15">
      <c r="A570" s="1">
        <v>217402</v>
      </c>
      <c r="B570" s="66" t="s">
        <v>1537</v>
      </c>
      <c r="C570" s="66" t="s">
        <v>0</v>
      </c>
    </row>
    <row r="571" spans="1:3" ht="15">
      <c r="A571" s="1">
        <v>217403</v>
      </c>
      <c r="B571" s="66" t="s">
        <v>1538</v>
      </c>
      <c r="C571" s="66" t="s">
        <v>0</v>
      </c>
    </row>
    <row r="572" spans="1:3" ht="15">
      <c r="A572" s="1">
        <v>217501</v>
      </c>
      <c r="B572" s="66" t="s">
        <v>331</v>
      </c>
      <c r="C572" s="66" t="s">
        <v>0</v>
      </c>
    </row>
    <row r="573" spans="1:3" ht="15">
      <c r="A573" s="1">
        <v>217502</v>
      </c>
      <c r="B573" s="66" t="s">
        <v>58</v>
      </c>
      <c r="C573" s="66" t="s">
        <v>0</v>
      </c>
    </row>
    <row r="574" spans="1:3" ht="15">
      <c r="A574" s="1">
        <v>217503</v>
      </c>
      <c r="B574" s="66" t="s">
        <v>332</v>
      </c>
      <c r="C574" s="66" t="s">
        <v>0</v>
      </c>
    </row>
    <row r="575" spans="1:3" ht="15">
      <c r="A575" s="1">
        <v>217504</v>
      </c>
      <c r="B575" s="66" t="s">
        <v>333</v>
      </c>
      <c r="C575" s="66" t="s">
        <v>0</v>
      </c>
    </row>
    <row r="576" spans="1:3" ht="15">
      <c r="A576" s="1">
        <v>217505</v>
      </c>
      <c r="B576" s="66" t="s">
        <v>334</v>
      </c>
      <c r="C576" s="66" t="s">
        <v>0</v>
      </c>
    </row>
    <row r="577" spans="1:3" ht="15">
      <c r="A577" s="1">
        <v>217506</v>
      </c>
      <c r="B577" s="66" t="s">
        <v>335</v>
      </c>
      <c r="C577" s="66" t="s">
        <v>0</v>
      </c>
    </row>
    <row r="578" spans="1:3" ht="15">
      <c r="A578" s="1">
        <v>217601</v>
      </c>
      <c r="B578" s="66" t="s">
        <v>336</v>
      </c>
      <c r="C578" s="66" t="s">
        <v>0</v>
      </c>
    </row>
    <row r="579" spans="1:3" ht="15">
      <c r="A579" s="1">
        <v>217602</v>
      </c>
      <c r="B579" s="66" t="s">
        <v>1184</v>
      </c>
      <c r="C579" s="66" t="s">
        <v>0</v>
      </c>
    </row>
    <row r="580" spans="1:3" ht="15">
      <c r="A580" s="1">
        <v>217701</v>
      </c>
      <c r="B580" s="66" t="s">
        <v>1539</v>
      </c>
      <c r="C580" s="66" t="s">
        <v>0</v>
      </c>
    </row>
    <row r="581" spans="1:3" ht="15">
      <c r="A581" s="1">
        <v>217702</v>
      </c>
      <c r="B581" s="66" t="s">
        <v>1540</v>
      </c>
      <c r="C581" s="66" t="s">
        <v>0</v>
      </c>
    </row>
    <row r="582" spans="1:3" ht="15">
      <c r="A582" s="1">
        <v>217801</v>
      </c>
      <c r="B582" s="66" t="s">
        <v>337</v>
      </c>
      <c r="C582" s="66" t="s">
        <v>0</v>
      </c>
    </row>
    <row r="583" spans="1:3" ht="15">
      <c r="A583" s="1">
        <v>217901</v>
      </c>
      <c r="B583" s="66" t="s">
        <v>1119</v>
      </c>
      <c r="C583" s="66" t="s">
        <v>0</v>
      </c>
    </row>
    <row r="584" spans="1:3" ht="15">
      <c r="A584" s="1">
        <v>218101</v>
      </c>
      <c r="B584" s="66" t="s">
        <v>338</v>
      </c>
      <c r="C584" s="66" t="s">
        <v>0</v>
      </c>
    </row>
    <row r="585" spans="1:3" ht="15">
      <c r="A585" s="1">
        <v>218102</v>
      </c>
      <c r="B585" s="66" t="s">
        <v>968</v>
      </c>
      <c r="C585" s="66" t="s">
        <v>0</v>
      </c>
    </row>
    <row r="586" spans="1:3" ht="15">
      <c r="A586" s="1">
        <v>218103</v>
      </c>
      <c r="B586" s="66" t="s">
        <v>969</v>
      </c>
      <c r="C586" s="66" t="s">
        <v>0</v>
      </c>
    </row>
    <row r="587" spans="1:3" ht="15">
      <c r="A587" s="1">
        <v>218104</v>
      </c>
      <c r="B587" s="66" t="s">
        <v>970</v>
      </c>
      <c r="C587" s="66" t="s">
        <v>0</v>
      </c>
    </row>
    <row r="588" spans="1:3" ht="15">
      <c r="A588" s="1">
        <v>218105</v>
      </c>
      <c r="B588" s="66" t="s">
        <v>971</v>
      </c>
      <c r="C588" s="66" t="s">
        <v>0</v>
      </c>
    </row>
    <row r="589" spans="1:3" ht="15">
      <c r="A589" s="1">
        <v>218106</v>
      </c>
      <c r="B589" s="66" t="s">
        <v>972</v>
      </c>
      <c r="C589" s="66" t="s">
        <v>0</v>
      </c>
    </row>
    <row r="590" spans="1:3" ht="15">
      <c r="A590" s="1">
        <v>218107</v>
      </c>
      <c r="B590" s="66" t="s">
        <v>973</v>
      </c>
      <c r="C590" s="66" t="s">
        <v>0</v>
      </c>
    </row>
    <row r="591" spans="1:3" ht="15">
      <c r="A591" s="1">
        <v>218108</v>
      </c>
      <c r="B591" s="66" t="s">
        <v>974</v>
      </c>
      <c r="C591" s="66" t="s">
        <v>0</v>
      </c>
    </row>
    <row r="592" spans="1:3" ht="15">
      <c r="A592" s="1">
        <v>218109</v>
      </c>
      <c r="B592" s="66" t="s">
        <v>339</v>
      </c>
      <c r="C592" s="66" t="s">
        <v>0</v>
      </c>
    </row>
    <row r="593" spans="1:3" ht="15">
      <c r="A593" s="1">
        <v>218110</v>
      </c>
      <c r="B593" s="66" t="s">
        <v>975</v>
      </c>
      <c r="C593" s="66" t="s">
        <v>0</v>
      </c>
    </row>
    <row r="594" spans="1:3" ht="15">
      <c r="A594" s="1">
        <v>218111</v>
      </c>
      <c r="B594" s="66" t="s">
        <v>976</v>
      </c>
      <c r="C594" s="66" t="s">
        <v>0</v>
      </c>
    </row>
    <row r="595" spans="1:3" ht="15">
      <c r="A595" s="1">
        <v>218112</v>
      </c>
      <c r="B595" s="66" t="s">
        <v>977</v>
      </c>
      <c r="C595" s="66" t="s">
        <v>0</v>
      </c>
    </row>
    <row r="596" spans="1:3" ht="15">
      <c r="A596" s="1">
        <v>218113</v>
      </c>
      <c r="B596" s="66" t="s">
        <v>978</v>
      </c>
      <c r="C596" s="66" t="s">
        <v>0</v>
      </c>
    </row>
    <row r="597" spans="1:3" ht="15">
      <c r="A597" s="1">
        <v>218114</v>
      </c>
      <c r="B597" s="66" t="s">
        <v>979</v>
      </c>
      <c r="C597" s="66" t="s">
        <v>0</v>
      </c>
    </row>
    <row r="598" spans="1:3" ht="15">
      <c r="A598" s="1">
        <v>218115</v>
      </c>
      <c r="B598" s="66" t="s">
        <v>1185</v>
      </c>
      <c r="C598" s="66" t="s">
        <v>0</v>
      </c>
    </row>
    <row r="599" spans="1:3" ht="15">
      <c r="A599" s="1">
        <v>218121</v>
      </c>
      <c r="B599" s="66" t="s">
        <v>340</v>
      </c>
      <c r="C599" s="66" t="s">
        <v>0</v>
      </c>
    </row>
    <row r="600" spans="1:3" ht="15">
      <c r="A600" s="1">
        <v>218131</v>
      </c>
      <c r="B600" s="66" t="s">
        <v>341</v>
      </c>
      <c r="C600" s="66" t="s">
        <v>0</v>
      </c>
    </row>
    <row r="601" spans="1:3" ht="15">
      <c r="A601" s="1">
        <v>218141</v>
      </c>
      <c r="B601" s="66" t="s">
        <v>342</v>
      </c>
      <c r="C601" s="66" t="s">
        <v>0</v>
      </c>
    </row>
    <row r="602" spans="1:3" ht="15">
      <c r="A602" s="1">
        <v>218142</v>
      </c>
      <c r="B602" s="66" t="s">
        <v>1541</v>
      </c>
      <c r="C602" s="66" t="s">
        <v>0</v>
      </c>
    </row>
    <row r="603" spans="1:3" ht="15">
      <c r="A603" s="1">
        <v>218151</v>
      </c>
      <c r="B603" s="66" t="s">
        <v>343</v>
      </c>
      <c r="C603" s="66" t="s">
        <v>0</v>
      </c>
    </row>
    <row r="604" spans="1:3" ht="15">
      <c r="A604" s="1">
        <v>218161</v>
      </c>
      <c r="B604" s="66" t="s">
        <v>344</v>
      </c>
      <c r="C604" s="66" t="s">
        <v>0</v>
      </c>
    </row>
    <row r="605" spans="1:3" ht="15">
      <c r="A605" s="1">
        <v>219101</v>
      </c>
      <c r="B605" s="66" t="s">
        <v>345</v>
      </c>
      <c r="C605" s="66" t="s">
        <v>0</v>
      </c>
    </row>
    <row r="606" spans="1:3" ht="15">
      <c r="A606" s="1">
        <v>221101</v>
      </c>
      <c r="B606" s="66" t="s">
        <v>1186</v>
      </c>
      <c r="C606" s="66" t="s">
        <v>0</v>
      </c>
    </row>
    <row r="607" spans="1:3" ht="15">
      <c r="A607" s="1">
        <v>221201</v>
      </c>
      <c r="B607" s="66" t="s">
        <v>346</v>
      </c>
      <c r="C607" s="66" t="s">
        <v>0</v>
      </c>
    </row>
    <row r="608" spans="1:3" ht="15">
      <c r="A608" s="1">
        <v>221202</v>
      </c>
      <c r="B608" s="66" t="s">
        <v>347</v>
      </c>
      <c r="C608" s="66" t="s">
        <v>0</v>
      </c>
    </row>
    <row r="609" spans="1:3" ht="15">
      <c r="A609" s="1">
        <v>223101</v>
      </c>
      <c r="B609" s="66" t="s">
        <v>348</v>
      </c>
      <c r="C609" s="66" t="s">
        <v>0</v>
      </c>
    </row>
    <row r="610" spans="1:3" ht="15">
      <c r="A610" s="1">
        <v>223102</v>
      </c>
      <c r="B610" s="66" t="s">
        <v>349</v>
      </c>
      <c r="C610" s="66" t="s">
        <v>0</v>
      </c>
    </row>
    <row r="611" spans="1:3" ht="15">
      <c r="A611" s="1">
        <v>223103</v>
      </c>
      <c r="B611" s="66" t="s">
        <v>350</v>
      </c>
      <c r="C611" s="66" t="s">
        <v>0</v>
      </c>
    </row>
    <row r="612" spans="1:3" ht="15">
      <c r="A612" s="1">
        <v>223104</v>
      </c>
      <c r="B612" s="66" t="s">
        <v>1187</v>
      </c>
      <c r="C612" s="66" t="s">
        <v>0</v>
      </c>
    </row>
    <row r="613" spans="1:3" ht="15">
      <c r="A613" s="1">
        <v>223109</v>
      </c>
      <c r="B613" s="66" t="s">
        <v>351</v>
      </c>
      <c r="C613" s="66" t="s">
        <v>0</v>
      </c>
    </row>
    <row r="614" spans="1:3" ht="15">
      <c r="A614" s="1">
        <v>223201</v>
      </c>
      <c r="B614" s="66" t="s">
        <v>1188</v>
      </c>
      <c r="C614" s="66" t="s">
        <v>0</v>
      </c>
    </row>
    <row r="615" spans="1:3" ht="15">
      <c r="A615" s="1">
        <v>223202</v>
      </c>
      <c r="B615" s="66" t="s">
        <v>1189</v>
      </c>
      <c r="C615" s="66" t="s">
        <v>0</v>
      </c>
    </row>
    <row r="616" spans="1:3" ht="15">
      <c r="A616" s="1">
        <v>224101</v>
      </c>
      <c r="B616" s="66" t="s">
        <v>352</v>
      </c>
      <c r="C616" s="66" t="s">
        <v>0</v>
      </c>
    </row>
    <row r="617" spans="1:3" ht="15">
      <c r="A617" s="1">
        <v>224102</v>
      </c>
      <c r="B617" s="66" t="s">
        <v>1190</v>
      </c>
      <c r="C617" s="66" t="s">
        <v>0</v>
      </c>
    </row>
    <row r="618" spans="1:3" ht="15">
      <c r="A618" s="1">
        <v>224103</v>
      </c>
      <c r="B618" s="66" t="s">
        <v>353</v>
      </c>
      <c r="C618" s="66" t="s">
        <v>0</v>
      </c>
    </row>
    <row r="619" spans="1:3" ht="15">
      <c r="A619" s="1">
        <v>224104</v>
      </c>
      <c r="B619" s="66" t="s">
        <v>980</v>
      </c>
      <c r="C619" s="66" t="s">
        <v>0</v>
      </c>
    </row>
    <row r="620" spans="1:3" ht="15">
      <c r="A620" s="1">
        <v>224105</v>
      </c>
      <c r="B620" s="66" t="s">
        <v>981</v>
      </c>
      <c r="C620" s="66" t="s">
        <v>0</v>
      </c>
    </row>
    <row r="621" spans="1:3" ht="15">
      <c r="A621" s="1">
        <v>224106</v>
      </c>
      <c r="B621" s="66" t="s">
        <v>1191</v>
      </c>
      <c r="C621" s="66" t="s">
        <v>0</v>
      </c>
    </row>
    <row r="622" spans="1:3" ht="15">
      <c r="A622" s="1">
        <v>224107</v>
      </c>
      <c r="B622" s="66" t="s">
        <v>1192</v>
      </c>
      <c r="C622" s="66" t="s">
        <v>0</v>
      </c>
    </row>
    <row r="623" spans="1:3" ht="15">
      <c r="A623" s="1">
        <v>224108</v>
      </c>
      <c r="B623" s="66" t="s">
        <v>1193</v>
      </c>
      <c r="C623" s="66" t="s">
        <v>0</v>
      </c>
    </row>
    <row r="624" spans="1:3" ht="15">
      <c r="A624" s="1">
        <v>224109</v>
      </c>
      <c r="B624" s="66" t="s">
        <v>354</v>
      </c>
      <c r="C624" s="66" t="s">
        <v>0</v>
      </c>
    </row>
    <row r="625" spans="1:3" ht="15">
      <c r="A625" s="1">
        <v>230101</v>
      </c>
      <c r="B625" s="66" t="s">
        <v>1542</v>
      </c>
      <c r="C625" s="66" t="s">
        <v>0</v>
      </c>
    </row>
    <row r="626" spans="1:3" ht="15">
      <c r="A626" s="1">
        <v>301101</v>
      </c>
      <c r="B626" s="66" t="s">
        <v>355</v>
      </c>
      <c r="C626" s="66" t="s">
        <v>0</v>
      </c>
    </row>
    <row r="627" spans="1:3" ht="15">
      <c r="A627" s="1">
        <v>301102</v>
      </c>
      <c r="B627" s="66" t="s">
        <v>356</v>
      </c>
      <c r="C627" s="66" t="s">
        <v>0</v>
      </c>
    </row>
    <row r="628" spans="1:3" ht="15">
      <c r="A628" s="1">
        <v>301103</v>
      </c>
      <c r="B628" s="66" t="s">
        <v>357</v>
      </c>
      <c r="C628" s="66" t="s">
        <v>0</v>
      </c>
    </row>
    <row r="629" spans="1:3" ht="15">
      <c r="A629" s="1">
        <v>301104</v>
      </c>
      <c r="B629" s="66" t="s">
        <v>358</v>
      </c>
      <c r="C629" s="66" t="s">
        <v>0</v>
      </c>
    </row>
    <row r="630" spans="1:3" ht="15">
      <c r="A630" s="1">
        <v>301105</v>
      </c>
      <c r="B630" s="66" t="s">
        <v>1543</v>
      </c>
      <c r="C630" s="66" t="s">
        <v>0</v>
      </c>
    </row>
    <row r="631" spans="1:3" ht="15">
      <c r="A631" s="1">
        <v>301106</v>
      </c>
      <c r="B631" s="66" t="s">
        <v>982</v>
      </c>
      <c r="C631" s="66" t="s">
        <v>0</v>
      </c>
    </row>
    <row r="632" spans="1:3" ht="15">
      <c r="A632" s="1">
        <v>301107</v>
      </c>
      <c r="B632" s="66" t="s">
        <v>983</v>
      </c>
      <c r="C632" s="66" t="s">
        <v>0</v>
      </c>
    </row>
    <row r="633" spans="1:3" ht="15">
      <c r="A633" s="1">
        <v>301108</v>
      </c>
      <c r="B633" s="66" t="s">
        <v>1194</v>
      </c>
      <c r="C633" s="66" t="s">
        <v>0</v>
      </c>
    </row>
    <row r="634" spans="1:3" ht="15">
      <c r="A634" s="1">
        <v>301201</v>
      </c>
      <c r="B634" s="66" t="s">
        <v>1544</v>
      </c>
      <c r="C634" s="66" t="s">
        <v>0</v>
      </c>
    </row>
    <row r="635" spans="1:3" ht="15">
      <c r="A635" s="1">
        <v>301202</v>
      </c>
      <c r="B635" s="66" t="s">
        <v>1545</v>
      </c>
      <c r="C635" s="66" t="s">
        <v>0</v>
      </c>
    </row>
    <row r="636" spans="1:3" ht="15">
      <c r="A636" s="1">
        <v>301203</v>
      </c>
      <c r="B636" s="66" t="s">
        <v>1546</v>
      </c>
      <c r="C636" s="66" t="s">
        <v>0</v>
      </c>
    </row>
    <row r="637" spans="1:3" ht="15">
      <c r="A637" s="1">
        <v>301204</v>
      </c>
      <c r="B637" s="66" t="s">
        <v>1547</v>
      </c>
      <c r="C637" s="66" t="s">
        <v>0</v>
      </c>
    </row>
    <row r="638" spans="1:3" ht="15">
      <c r="A638" s="1">
        <v>301205</v>
      </c>
      <c r="B638" s="66" t="s">
        <v>74</v>
      </c>
      <c r="C638" s="66" t="s">
        <v>0</v>
      </c>
    </row>
    <row r="639" spans="1:3" ht="15">
      <c r="A639" s="1">
        <v>301303</v>
      </c>
      <c r="B639" s="66" t="s">
        <v>1548</v>
      </c>
      <c r="C639" s="66" t="s">
        <v>0</v>
      </c>
    </row>
    <row r="640" spans="1:3" ht="15">
      <c r="A640" s="1">
        <v>301999</v>
      </c>
      <c r="B640" s="66" t="s">
        <v>1195</v>
      </c>
      <c r="C640" s="66" t="s">
        <v>0</v>
      </c>
    </row>
    <row r="641" spans="1:3" ht="15">
      <c r="A641" s="1">
        <v>401101</v>
      </c>
      <c r="B641" s="66" t="s">
        <v>360</v>
      </c>
      <c r="C641" s="66" t="s">
        <v>0</v>
      </c>
    </row>
    <row r="642" spans="1:3" ht="15">
      <c r="A642" s="1">
        <v>401102</v>
      </c>
      <c r="B642" s="66" t="s">
        <v>361</v>
      </c>
      <c r="C642" s="66" t="s">
        <v>0</v>
      </c>
    </row>
    <row r="643" spans="1:3" ht="15">
      <c r="A643" s="1">
        <v>401103</v>
      </c>
      <c r="B643" s="66" t="s">
        <v>362</v>
      </c>
      <c r="C643" s="66" t="s">
        <v>0</v>
      </c>
    </row>
    <row r="644" spans="1:3" ht="15">
      <c r="A644" s="1">
        <v>401104</v>
      </c>
      <c r="B644" s="66" t="s">
        <v>363</v>
      </c>
      <c r="C644" s="66" t="s">
        <v>0</v>
      </c>
    </row>
    <row r="645" spans="1:3" ht="15">
      <c r="A645" s="1">
        <v>401105</v>
      </c>
      <c r="B645" s="66" t="s">
        <v>364</v>
      </c>
      <c r="C645" s="66" t="s">
        <v>0</v>
      </c>
    </row>
    <row r="646" spans="1:3" ht="15">
      <c r="A646" s="1">
        <v>401106</v>
      </c>
      <c r="B646" s="66" t="s">
        <v>365</v>
      </c>
      <c r="C646" s="66" t="s">
        <v>0</v>
      </c>
    </row>
    <row r="647" spans="1:3" ht="15">
      <c r="A647" s="1">
        <v>401107</v>
      </c>
      <c r="B647" s="66" t="s">
        <v>1366</v>
      </c>
      <c r="C647" s="66" t="s">
        <v>0</v>
      </c>
    </row>
    <row r="648" spans="1:3" ht="15">
      <c r="A648" s="1">
        <v>401108</v>
      </c>
      <c r="B648" s="66" t="s">
        <v>1549</v>
      </c>
      <c r="C648" s="66" t="s">
        <v>0</v>
      </c>
    </row>
    <row r="649" spans="1:3" ht="15">
      <c r="A649" s="1">
        <v>401201</v>
      </c>
      <c r="B649" s="66" t="s">
        <v>366</v>
      </c>
      <c r="C649" s="66" t="s">
        <v>0</v>
      </c>
    </row>
    <row r="650" spans="1:3" ht="15">
      <c r="A650" s="1">
        <v>401202</v>
      </c>
      <c r="B650" s="66" t="s">
        <v>984</v>
      </c>
      <c r="C650" s="66" t="s">
        <v>0</v>
      </c>
    </row>
    <row r="651" spans="1:3" ht="15">
      <c r="A651" s="1">
        <v>401203</v>
      </c>
      <c r="B651" s="66" t="s">
        <v>1196</v>
      </c>
      <c r="C651" s="66" t="s">
        <v>0</v>
      </c>
    </row>
    <row r="652" spans="1:3" ht="15">
      <c r="A652" s="1">
        <v>401204</v>
      </c>
      <c r="B652" s="66" t="s">
        <v>1197</v>
      </c>
      <c r="C652" s="66" t="s">
        <v>0</v>
      </c>
    </row>
    <row r="653" spans="1:3" ht="15">
      <c r="A653" s="1">
        <v>401205</v>
      </c>
      <c r="B653" s="66" t="s">
        <v>1550</v>
      </c>
      <c r="C653" s="66" t="s">
        <v>0</v>
      </c>
    </row>
    <row r="654" spans="1:3" ht="15">
      <c r="A654" s="1">
        <v>401206</v>
      </c>
      <c r="B654" s="66" t="s">
        <v>1551</v>
      </c>
      <c r="C654" s="66" t="s">
        <v>0</v>
      </c>
    </row>
    <row r="655" spans="1:3" ht="15">
      <c r="A655" s="1">
        <v>401207</v>
      </c>
      <c r="B655" s="66" t="s">
        <v>1552</v>
      </c>
      <c r="C655" s="66" t="s">
        <v>0</v>
      </c>
    </row>
    <row r="656" spans="1:3" ht="15">
      <c r="A656" s="1">
        <v>401208</v>
      </c>
      <c r="B656" s="66" t="s">
        <v>1553</v>
      </c>
      <c r="C656" s="66" t="s">
        <v>0</v>
      </c>
    </row>
    <row r="657" spans="1:3" ht="15">
      <c r="A657" s="1">
        <v>401209</v>
      </c>
      <c r="B657" s="66" t="s">
        <v>1554</v>
      </c>
      <c r="C657" s="66" t="s">
        <v>0</v>
      </c>
    </row>
    <row r="658" spans="1:3" ht="15">
      <c r="A658" s="1">
        <v>401210</v>
      </c>
      <c r="B658" s="66" t="s">
        <v>1555</v>
      </c>
      <c r="C658" s="66" t="s">
        <v>0</v>
      </c>
    </row>
    <row r="659" spans="1:3" ht="15">
      <c r="A659" s="1">
        <v>401211</v>
      </c>
      <c r="B659" s="66" t="s">
        <v>1556</v>
      </c>
      <c r="C659" s="66" t="s">
        <v>0</v>
      </c>
    </row>
    <row r="660" spans="1:3" ht="15">
      <c r="A660" s="1">
        <v>401301</v>
      </c>
      <c r="B660" s="66" t="s">
        <v>1138</v>
      </c>
      <c r="C660" s="66" t="s">
        <v>0</v>
      </c>
    </row>
    <row r="661" spans="1:3" ht="15">
      <c r="A661" s="1">
        <v>401302</v>
      </c>
      <c r="B661" s="66" t="s">
        <v>1367</v>
      </c>
      <c r="C661" s="66" t="s">
        <v>0</v>
      </c>
    </row>
    <row r="662" spans="1:3" ht="15">
      <c r="A662" s="1">
        <v>401999</v>
      </c>
      <c r="B662" s="66" t="s">
        <v>1198</v>
      </c>
      <c r="C662" s="66" t="s">
        <v>0</v>
      </c>
    </row>
    <row r="663" spans="1:3" ht="15">
      <c r="A663" s="1">
        <v>500001</v>
      </c>
      <c r="B663" s="66" t="s">
        <v>367</v>
      </c>
      <c r="C663" s="66" t="s">
        <v>0</v>
      </c>
    </row>
    <row r="664" spans="1:3" ht="15">
      <c r="A664" s="1">
        <v>500002</v>
      </c>
      <c r="B664" s="66" t="s">
        <v>368</v>
      </c>
      <c r="C664" s="66" t="s">
        <v>0</v>
      </c>
    </row>
    <row r="665" spans="1:3" ht="15">
      <c r="A665" s="1">
        <v>500003</v>
      </c>
      <c r="B665" s="66" t="s">
        <v>1199</v>
      </c>
      <c r="C665" s="66" t="s">
        <v>0</v>
      </c>
    </row>
    <row r="666" spans="1:3" ht="15">
      <c r="A666" s="1">
        <v>500004</v>
      </c>
      <c r="B666" s="66" t="s">
        <v>1368</v>
      </c>
      <c r="C666" s="66" t="s">
        <v>0</v>
      </c>
    </row>
    <row r="667" spans="1:3" ht="15">
      <c r="A667" s="1">
        <v>500101</v>
      </c>
      <c r="B667" s="66" t="s">
        <v>16</v>
      </c>
      <c r="C667" s="66" t="s">
        <v>0</v>
      </c>
    </row>
    <row r="668" spans="1:3" ht="15">
      <c r="A668" s="1">
        <v>500102</v>
      </c>
      <c r="B668" s="66" t="s">
        <v>1557</v>
      </c>
      <c r="C668" s="66" t="s">
        <v>0</v>
      </c>
    </row>
    <row r="669" spans="1:3" ht="15">
      <c r="A669" s="1">
        <v>500103</v>
      </c>
      <c r="B669" s="66" t="s">
        <v>1558</v>
      </c>
      <c r="C669" s="66" t="s">
        <v>0</v>
      </c>
    </row>
    <row r="670" spans="1:3" ht="15">
      <c r="A670" s="1">
        <v>500201</v>
      </c>
      <c r="B670" s="66" t="s">
        <v>1559</v>
      </c>
      <c r="C670" s="66" t="s">
        <v>0</v>
      </c>
    </row>
    <row r="671" spans="1:3" ht="15">
      <c r="A671" s="1">
        <v>500301</v>
      </c>
      <c r="B671" s="66" t="s">
        <v>1560</v>
      </c>
      <c r="C671" s="66" t="s">
        <v>0</v>
      </c>
    </row>
    <row r="672" spans="1:3" ht="15">
      <c r="A672" s="1">
        <v>500999</v>
      </c>
      <c r="B672" s="66" t="s">
        <v>1200</v>
      </c>
      <c r="C672" s="66" t="s">
        <v>0</v>
      </c>
    </row>
    <row r="673" spans="1:3" ht="15">
      <c r="A673" s="1">
        <v>501001</v>
      </c>
      <c r="B673" s="66" t="s">
        <v>369</v>
      </c>
      <c r="C673" s="66" t="s">
        <v>0</v>
      </c>
    </row>
    <row r="674" spans="1:3" ht="15">
      <c r="A674" s="1">
        <v>501002</v>
      </c>
      <c r="B674" s="66" t="s">
        <v>370</v>
      </c>
      <c r="C674" s="66" t="s">
        <v>0</v>
      </c>
    </row>
    <row r="675" spans="1:3" ht="15">
      <c r="A675" s="1">
        <v>501003</v>
      </c>
      <c r="B675" s="66" t="s">
        <v>1199</v>
      </c>
      <c r="C675" s="66" t="s">
        <v>0</v>
      </c>
    </row>
    <row r="676" spans="1:3" ht="15">
      <c r="A676" s="1">
        <v>502101</v>
      </c>
      <c r="B676" s="66" t="s">
        <v>371</v>
      </c>
      <c r="C676" s="66" t="s">
        <v>0</v>
      </c>
    </row>
    <row r="677" spans="1:3" ht="15">
      <c r="A677" s="1">
        <v>502102</v>
      </c>
      <c r="B677" s="66" t="s">
        <v>372</v>
      </c>
      <c r="C677" s="66" t="s">
        <v>0</v>
      </c>
    </row>
    <row r="678" spans="1:3" ht="15">
      <c r="A678" s="1">
        <v>502103</v>
      </c>
      <c r="B678" s="66" t="s">
        <v>373</v>
      </c>
      <c r="C678" s="66" t="s">
        <v>0</v>
      </c>
    </row>
    <row r="679" spans="1:3" ht="15">
      <c r="A679" s="1">
        <v>502201</v>
      </c>
      <c r="B679" s="66" t="s">
        <v>1561</v>
      </c>
      <c r="C679" s="66" t="s">
        <v>0</v>
      </c>
    </row>
    <row r="680" spans="1:3" ht="15">
      <c r="A680" s="1">
        <v>502202</v>
      </c>
      <c r="B680" s="66" t="s">
        <v>5</v>
      </c>
      <c r="C680" s="66" t="s">
        <v>0</v>
      </c>
    </row>
    <row r="681" spans="1:3" ht="15">
      <c r="A681" s="1">
        <v>502203</v>
      </c>
      <c r="B681" s="66" t="s">
        <v>374</v>
      </c>
      <c r="C681" s="66" t="s">
        <v>0</v>
      </c>
    </row>
    <row r="682" spans="1:3" ht="15">
      <c r="A682" s="1">
        <v>502204</v>
      </c>
      <c r="B682" s="66" t="s">
        <v>375</v>
      </c>
      <c r="C682" s="66" t="s">
        <v>0</v>
      </c>
    </row>
    <row r="683" spans="1:3" ht="15">
      <c r="A683" s="1">
        <v>502301</v>
      </c>
      <c r="B683" s="66" t="s">
        <v>376</v>
      </c>
      <c r="C683" s="66" t="s">
        <v>0</v>
      </c>
    </row>
    <row r="684" spans="1:3" ht="15">
      <c r="A684" s="1">
        <v>502302</v>
      </c>
      <c r="B684" s="66" t="s">
        <v>377</v>
      </c>
      <c r="C684" s="66" t="s">
        <v>0</v>
      </c>
    </row>
    <row r="685" spans="1:3" ht="15">
      <c r="A685" s="1">
        <v>502303</v>
      </c>
      <c r="B685" s="66" t="s">
        <v>985</v>
      </c>
      <c r="C685" s="66" t="s">
        <v>0</v>
      </c>
    </row>
    <row r="686" spans="1:3" ht="15">
      <c r="A686" s="1">
        <v>502304</v>
      </c>
      <c r="B686" s="66" t="s">
        <v>379</v>
      </c>
      <c r="C686" s="66" t="s">
        <v>0</v>
      </c>
    </row>
    <row r="687" spans="1:3" ht="15">
      <c r="A687" s="1">
        <v>502305</v>
      </c>
      <c r="B687" s="66" t="s">
        <v>1201</v>
      </c>
      <c r="C687" s="66" t="s">
        <v>0</v>
      </c>
    </row>
    <row r="688" spans="1:3" ht="15">
      <c r="A688" s="1">
        <v>502306</v>
      </c>
      <c r="B688" s="66" t="s">
        <v>986</v>
      </c>
      <c r="C688" s="66" t="s">
        <v>0</v>
      </c>
    </row>
    <row r="689" spans="1:3" ht="15">
      <c r="A689" s="1">
        <v>502307</v>
      </c>
      <c r="B689" s="66" t="s">
        <v>381</v>
      </c>
      <c r="C689" s="66" t="s">
        <v>0</v>
      </c>
    </row>
    <row r="690" spans="1:3" ht="15">
      <c r="A690" s="1">
        <v>502401</v>
      </c>
      <c r="B690" s="66" t="s">
        <v>378</v>
      </c>
      <c r="C690" s="66" t="s">
        <v>0</v>
      </c>
    </row>
    <row r="691" spans="1:3" ht="15">
      <c r="A691" s="1">
        <v>502402</v>
      </c>
      <c r="B691" s="66" t="s">
        <v>379</v>
      </c>
      <c r="C691" s="66" t="s">
        <v>0</v>
      </c>
    </row>
    <row r="692" spans="1:3" ht="15">
      <c r="A692" s="1">
        <v>502501</v>
      </c>
      <c r="B692" s="66" t="s">
        <v>1413</v>
      </c>
      <c r="C692" s="66" t="s">
        <v>0</v>
      </c>
    </row>
    <row r="693" spans="1:3" ht="15">
      <c r="A693" s="1">
        <v>503101</v>
      </c>
      <c r="B693" s="66" t="s">
        <v>1562</v>
      </c>
      <c r="C693" s="66" t="s">
        <v>0</v>
      </c>
    </row>
    <row r="694" spans="1:3" ht="15">
      <c r="A694" s="1">
        <v>503102</v>
      </c>
      <c r="B694" s="66" t="s">
        <v>380</v>
      </c>
      <c r="C694" s="66" t="s">
        <v>0</v>
      </c>
    </row>
    <row r="695" spans="1:3" ht="15">
      <c r="A695" s="1">
        <v>503103</v>
      </c>
      <c r="B695" s="66" t="s">
        <v>16</v>
      </c>
      <c r="C695" s="66" t="s">
        <v>0</v>
      </c>
    </row>
    <row r="696" spans="1:3" ht="15">
      <c r="A696" s="1">
        <v>503104</v>
      </c>
      <c r="B696" s="66" t="s">
        <v>381</v>
      </c>
      <c r="C696" s="66" t="s">
        <v>0</v>
      </c>
    </row>
    <row r="697" spans="1:3" ht="15">
      <c r="A697" s="1">
        <v>503105</v>
      </c>
      <c r="B697" s="66" t="s">
        <v>1202</v>
      </c>
      <c r="C697" s="66" t="s">
        <v>0</v>
      </c>
    </row>
    <row r="698" spans="1:3" ht="15">
      <c r="A698" s="1">
        <v>503106</v>
      </c>
      <c r="B698" s="66" t="s">
        <v>1203</v>
      </c>
      <c r="C698" s="66" t="s">
        <v>0</v>
      </c>
    </row>
    <row r="699" spans="1:3" ht="15">
      <c r="A699" s="1">
        <v>503107</v>
      </c>
      <c r="B699" s="66" t="s">
        <v>382</v>
      </c>
      <c r="C699" s="66" t="s">
        <v>0</v>
      </c>
    </row>
    <row r="700" spans="1:3" ht="15">
      <c r="A700" s="1">
        <v>503108</v>
      </c>
      <c r="B700" s="66" t="s">
        <v>1563</v>
      </c>
      <c r="C700" s="66" t="s">
        <v>0</v>
      </c>
    </row>
    <row r="701" spans="1:3" ht="15">
      <c r="A701" s="1">
        <v>503109</v>
      </c>
      <c r="B701" s="66" t="s">
        <v>987</v>
      </c>
      <c r="C701" s="66" t="s">
        <v>0</v>
      </c>
    </row>
    <row r="702" spans="1:3" ht="15">
      <c r="A702" s="1">
        <v>503110</v>
      </c>
      <c r="B702" s="66" t="s">
        <v>1119</v>
      </c>
      <c r="C702" s="66" t="s">
        <v>0</v>
      </c>
    </row>
    <row r="703" spans="1:3" ht="15">
      <c r="A703" s="1">
        <v>503111</v>
      </c>
      <c r="B703" s="66" t="s">
        <v>383</v>
      </c>
      <c r="C703" s="66" t="s">
        <v>0</v>
      </c>
    </row>
    <row r="704" spans="1:3" ht="15">
      <c r="A704" s="1">
        <v>503112</v>
      </c>
      <c r="B704" s="66" t="s">
        <v>1559</v>
      </c>
      <c r="C704" s="66" t="s">
        <v>0</v>
      </c>
    </row>
    <row r="705" spans="1:3" ht="15">
      <c r="A705" s="1">
        <v>503151</v>
      </c>
      <c r="B705" s="66" t="s">
        <v>384</v>
      </c>
      <c r="C705" s="66" t="s">
        <v>0</v>
      </c>
    </row>
    <row r="706" spans="1:3" ht="15">
      <c r="A706" s="1">
        <v>503152</v>
      </c>
      <c r="B706" s="66" t="s">
        <v>385</v>
      </c>
      <c r="C706" s="66" t="s">
        <v>0</v>
      </c>
    </row>
    <row r="707" spans="1:3" ht="15">
      <c r="A707" s="1">
        <v>503153</v>
      </c>
      <c r="B707" s="66" t="s">
        <v>386</v>
      </c>
      <c r="C707" s="66" t="s">
        <v>0</v>
      </c>
    </row>
    <row r="708" spans="1:3" ht="15">
      <c r="A708" s="1">
        <v>503154</v>
      </c>
      <c r="B708" s="66" t="s">
        <v>387</v>
      </c>
      <c r="C708" s="66" t="s">
        <v>0</v>
      </c>
    </row>
    <row r="709" spans="1:3" ht="15">
      <c r="A709" s="1">
        <v>503155</v>
      </c>
      <c r="B709" s="66" t="s">
        <v>388</v>
      </c>
      <c r="C709" s="66" t="s">
        <v>0</v>
      </c>
    </row>
    <row r="710" spans="1:3" ht="15">
      <c r="A710" s="1">
        <v>503156</v>
      </c>
      <c r="B710" s="66" t="s">
        <v>988</v>
      </c>
      <c r="C710" s="66" t="s">
        <v>0</v>
      </c>
    </row>
    <row r="711" spans="1:3" ht="15">
      <c r="A711" s="1">
        <v>503157</v>
      </c>
      <c r="B711" s="66" t="s">
        <v>389</v>
      </c>
      <c r="C711" s="66" t="s">
        <v>0</v>
      </c>
    </row>
    <row r="712" spans="1:3" ht="15">
      <c r="A712" s="1">
        <v>503158</v>
      </c>
      <c r="B712" s="66" t="s">
        <v>390</v>
      </c>
      <c r="C712" s="66" t="s">
        <v>0</v>
      </c>
    </row>
    <row r="713" spans="1:3" ht="15">
      <c r="A713" s="1">
        <v>503159</v>
      </c>
      <c r="B713" s="66" t="s">
        <v>1369</v>
      </c>
      <c r="C713" s="66" t="s">
        <v>0</v>
      </c>
    </row>
    <row r="714" spans="1:3" ht="15">
      <c r="A714" s="1">
        <v>503161</v>
      </c>
      <c r="B714" s="66" t="s">
        <v>391</v>
      </c>
      <c r="C714" s="66" t="s">
        <v>0</v>
      </c>
    </row>
    <row r="715" spans="1:3" ht="15">
      <c r="A715" s="1">
        <v>503162</v>
      </c>
      <c r="B715" s="66" t="s">
        <v>392</v>
      </c>
      <c r="C715" s="66" t="s">
        <v>0</v>
      </c>
    </row>
    <row r="716" spans="1:3" ht="15">
      <c r="A716" s="1">
        <v>503163</v>
      </c>
      <c r="B716" s="66" t="s">
        <v>393</v>
      </c>
      <c r="C716" s="66" t="s">
        <v>0</v>
      </c>
    </row>
    <row r="717" spans="1:3" ht="15">
      <c r="A717" s="1">
        <v>503164</v>
      </c>
      <c r="B717" s="66" t="s">
        <v>1204</v>
      </c>
      <c r="C717" s="66" t="s">
        <v>0</v>
      </c>
    </row>
    <row r="718" spans="1:3" ht="15">
      <c r="A718" s="1">
        <v>503165</v>
      </c>
      <c r="B718" s="66" t="s">
        <v>1414</v>
      </c>
      <c r="C718" s="66" t="s">
        <v>0</v>
      </c>
    </row>
    <row r="719" spans="1:3" ht="15">
      <c r="A719" s="1">
        <v>504101</v>
      </c>
      <c r="B719" s="66" t="s">
        <v>1564</v>
      </c>
      <c r="C719" s="66" t="s">
        <v>0</v>
      </c>
    </row>
    <row r="720" spans="1:3" ht="15">
      <c r="A720" s="1">
        <v>504102</v>
      </c>
      <c r="B720" s="66" t="s">
        <v>394</v>
      </c>
      <c r="C720" s="66" t="s">
        <v>0</v>
      </c>
    </row>
    <row r="721" spans="1:3" ht="15">
      <c r="A721" s="1">
        <v>504103</v>
      </c>
      <c r="B721" s="66" t="s">
        <v>989</v>
      </c>
      <c r="C721" s="66" t="s">
        <v>0</v>
      </c>
    </row>
    <row r="722" spans="1:3" ht="15">
      <c r="A722" s="1">
        <v>504104</v>
      </c>
      <c r="B722" s="66" t="s">
        <v>395</v>
      </c>
      <c r="C722" s="66" t="s">
        <v>0</v>
      </c>
    </row>
    <row r="723" spans="1:3" ht="15">
      <c r="A723" s="1">
        <v>504105</v>
      </c>
      <c r="B723" s="66" t="s">
        <v>396</v>
      </c>
      <c r="C723" s="66" t="s">
        <v>0</v>
      </c>
    </row>
    <row r="724" spans="1:3" ht="15">
      <c r="A724" s="1">
        <v>504106</v>
      </c>
      <c r="B724" s="66" t="s">
        <v>1205</v>
      </c>
      <c r="C724" s="66" t="s">
        <v>0</v>
      </c>
    </row>
    <row r="725" spans="1:3" ht="15">
      <c r="A725" s="1">
        <v>504107</v>
      </c>
      <c r="B725" s="66" t="s">
        <v>397</v>
      </c>
      <c r="C725" s="66" t="s">
        <v>0</v>
      </c>
    </row>
    <row r="726" spans="1:3" ht="15">
      <c r="A726" s="1">
        <v>504108</v>
      </c>
      <c r="B726" s="66" t="s">
        <v>398</v>
      </c>
      <c r="C726" s="66" t="s">
        <v>0</v>
      </c>
    </row>
    <row r="727" spans="1:3" ht="15">
      <c r="A727" s="1">
        <v>504109</v>
      </c>
      <c r="B727" s="66" t="s">
        <v>399</v>
      </c>
      <c r="C727" s="66" t="s">
        <v>0</v>
      </c>
    </row>
    <row r="728" spans="1:3" ht="15">
      <c r="A728" s="1">
        <v>504110</v>
      </c>
      <c r="B728" s="66" t="s">
        <v>990</v>
      </c>
      <c r="C728" s="66" t="s">
        <v>0</v>
      </c>
    </row>
    <row r="729" spans="1:3" ht="15">
      <c r="A729" s="1">
        <v>504111</v>
      </c>
      <c r="B729" s="66" t="s">
        <v>383</v>
      </c>
      <c r="C729" s="66" t="s">
        <v>0</v>
      </c>
    </row>
    <row r="730" spans="1:3" ht="15">
      <c r="A730" s="1">
        <v>504112</v>
      </c>
      <c r="B730" s="66" t="s">
        <v>386</v>
      </c>
      <c r="C730" s="66" t="s">
        <v>0</v>
      </c>
    </row>
    <row r="731" spans="1:3" ht="15">
      <c r="A731" s="1">
        <v>504113</v>
      </c>
      <c r="B731" s="66" t="s">
        <v>400</v>
      </c>
      <c r="C731" s="66" t="s">
        <v>0</v>
      </c>
    </row>
    <row r="732" spans="1:3" ht="15">
      <c r="A732" s="1">
        <v>504114</v>
      </c>
      <c r="B732" s="66" t="s">
        <v>401</v>
      </c>
      <c r="C732" s="66" t="s">
        <v>0</v>
      </c>
    </row>
    <row r="733" spans="1:3" ht="15">
      <c r="A733" s="1">
        <v>504115</v>
      </c>
      <c r="B733" s="66" t="s">
        <v>991</v>
      </c>
      <c r="C733" s="66" t="s">
        <v>0</v>
      </c>
    </row>
    <row r="734" spans="1:3" ht="15">
      <c r="A734" s="1">
        <v>504116</v>
      </c>
      <c r="B734" s="66" t="s">
        <v>1206</v>
      </c>
      <c r="C734" s="66" t="s">
        <v>0</v>
      </c>
    </row>
    <row r="735" spans="1:3" ht="15">
      <c r="A735" s="1">
        <v>504117</v>
      </c>
      <c r="B735" s="66" t="s">
        <v>1207</v>
      </c>
      <c r="C735" s="66" t="s">
        <v>0</v>
      </c>
    </row>
    <row r="736" spans="1:3" ht="15">
      <c r="A736" s="1">
        <v>504118</v>
      </c>
      <c r="B736" s="66" t="s">
        <v>1208</v>
      </c>
      <c r="C736" s="66" t="s">
        <v>0</v>
      </c>
    </row>
    <row r="737" spans="1:3" ht="15">
      <c r="A737" s="1">
        <v>504119</v>
      </c>
      <c r="B737" s="66" t="s">
        <v>1209</v>
      </c>
      <c r="C737" s="66" t="s">
        <v>0</v>
      </c>
    </row>
    <row r="738" spans="1:3" ht="15">
      <c r="A738" s="1">
        <v>504120</v>
      </c>
      <c r="B738" s="66" t="s">
        <v>1210</v>
      </c>
      <c r="C738" s="66" t="s">
        <v>0</v>
      </c>
    </row>
    <row r="739" spans="1:3" ht="15">
      <c r="A739" s="1">
        <v>504121</v>
      </c>
      <c r="B739" s="66" t="s">
        <v>1211</v>
      </c>
      <c r="C739" s="66" t="s">
        <v>0</v>
      </c>
    </row>
    <row r="740" spans="1:3" ht="15">
      <c r="A740" s="1">
        <v>504122</v>
      </c>
      <c r="B740" s="66" t="s">
        <v>1212</v>
      </c>
      <c r="C740" s="66" t="s">
        <v>0</v>
      </c>
    </row>
    <row r="741" spans="1:3" ht="15">
      <c r="A741" s="1">
        <v>504125</v>
      </c>
      <c r="B741" s="66" t="s">
        <v>1415</v>
      </c>
      <c r="C741" s="66" t="s">
        <v>0</v>
      </c>
    </row>
    <row r="742" spans="1:3" ht="15">
      <c r="A742" s="1">
        <v>504128</v>
      </c>
      <c r="B742" s="66" t="s">
        <v>1370</v>
      </c>
      <c r="C742" s="66" t="s">
        <v>0</v>
      </c>
    </row>
    <row r="743" spans="1:3" ht="15">
      <c r="A743" s="1">
        <v>504129</v>
      </c>
      <c r="B743" s="66" t="s">
        <v>1565</v>
      </c>
      <c r="C743" s="66" t="s">
        <v>0</v>
      </c>
    </row>
    <row r="744" spans="1:3" ht="15">
      <c r="A744" s="1">
        <v>504131</v>
      </c>
      <c r="B744" s="66" t="s">
        <v>402</v>
      </c>
      <c r="C744" s="66" t="s">
        <v>0</v>
      </c>
    </row>
    <row r="745" spans="1:3" ht="15">
      <c r="A745" s="1">
        <v>504132</v>
      </c>
      <c r="B745" s="66" t="s">
        <v>403</v>
      </c>
      <c r="C745" s="66" t="s">
        <v>0</v>
      </c>
    </row>
    <row r="746" spans="1:3" ht="15">
      <c r="A746" s="1">
        <v>504191</v>
      </c>
      <c r="B746" s="66" t="s">
        <v>404</v>
      </c>
      <c r="C746" s="66" t="s">
        <v>0</v>
      </c>
    </row>
    <row r="747" spans="1:3" ht="15">
      <c r="A747" s="1">
        <v>504192</v>
      </c>
      <c r="B747" s="66" t="s">
        <v>405</v>
      </c>
      <c r="C747" s="66" t="s">
        <v>0</v>
      </c>
    </row>
    <row r="748" spans="1:3" ht="15">
      <c r="A748" s="1">
        <v>504193</v>
      </c>
      <c r="B748" s="66" t="s">
        <v>406</v>
      </c>
      <c r="C748" s="66" t="s">
        <v>0</v>
      </c>
    </row>
    <row r="749" spans="1:3" ht="15">
      <c r="A749" s="1">
        <v>504231</v>
      </c>
      <c r="B749" s="66" t="s">
        <v>407</v>
      </c>
      <c r="C749" s="66" t="s">
        <v>0</v>
      </c>
    </row>
    <row r="750" spans="1:3" ht="15">
      <c r="A750" s="1">
        <v>504232</v>
      </c>
      <c r="B750" s="66" t="s">
        <v>408</v>
      </c>
      <c r="C750" s="66" t="s">
        <v>0</v>
      </c>
    </row>
    <row r="751" spans="1:3" ht="15">
      <c r="A751" s="1">
        <v>504233</v>
      </c>
      <c r="B751" s="66" t="s">
        <v>409</v>
      </c>
      <c r="C751" s="66" t="s">
        <v>0</v>
      </c>
    </row>
    <row r="752" spans="1:3" ht="15">
      <c r="A752" s="1">
        <v>504234</v>
      </c>
      <c r="B752" s="66" t="s">
        <v>1213</v>
      </c>
      <c r="C752" s="66" t="s">
        <v>0</v>
      </c>
    </row>
    <row r="753" spans="1:3" ht="15">
      <c r="A753" s="1">
        <v>504235</v>
      </c>
      <c r="B753" s="66" t="s">
        <v>410</v>
      </c>
      <c r="C753" s="66" t="s">
        <v>0</v>
      </c>
    </row>
    <row r="754" spans="1:3" ht="15">
      <c r="A754" s="1">
        <v>504236</v>
      </c>
      <c r="B754" s="66" t="s">
        <v>411</v>
      </c>
      <c r="C754" s="66" t="s">
        <v>0</v>
      </c>
    </row>
    <row r="755" spans="1:3" ht="15">
      <c r="A755" s="1">
        <v>504237</v>
      </c>
      <c r="B755" s="66" t="s">
        <v>412</v>
      </c>
      <c r="C755" s="66" t="s">
        <v>0</v>
      </c>
    </row>
    <row r="756" spans="1:3" ht="15">
      <c r="A756" s="1">
        <v>504238</v>
      </c>
      <c r="B756" s="66" t="s">
        <v>992</v>
      </c>
      <c r="C756" s="66" t="s">
        <v>0</v>
      </c>
    </row>
    <row r="757" spans="1:3" ht="15">
      <c r="A757" s="1">
        <v>504239</v>
      </c>
      <c r="B757" s="66" t="s">
        <v>993</v>
      </c>
      <c r="C757" s="66" t="s">
        <v>0</v>
      </c>
    </row>
    <row r="758" spans="1:3" ht="15">
      <c r="A758" s="1">
        <v>504241</v>
      </c>
      <c r="B758" s="66" t="s">
        <v>413</v>
      </c>
      <c r="C758" s="66" t="s">
        <v>0</v>
      </c>
    </row>
    <row r="759" spans="1:3" ht="15">
      <c r="A759" s="1">
        <v>504242</v>
      </c>
      <c r="B759" s="66" t="s">
        <v>414</v>
      </c>
      <c r="C759" s="66" t="s">
        <v>0</v>
      </c>
    </row>
    <row r="760" spans="1:3" ht="15">
      <c r="A760" s="1">
        <v>504243</v>
      </c>
      <c r="B760" s="66" t="s">
        <v>415</v>
      </c>
      <c r="C760" s="66" t="s">
        <v>0</v>
      </c>
    </row>
    <row r="761" spans="1:3" ht="15">
      <c r="A761" s="1">
        <v>504244</v>
      </c>
      <c r="B761" s="66" t="s">
        <v>994</v>
      </c>
      <c r="C761" s="66" t="s">
        <v>0</v>
      </c>
    </row>
    <row r="762" spans="1:3" ht="15">
      <c r="A762" s="1">
        <v>504245</v>
      </c>
      <c r="B762" s="66" t="s">
        <v>1214</v>
      </c>
      <c r="C762" s="66" t="s">
        <v>0</v>
      </c>
    </row>
    <row r="763" spans="1:3" ht="15">
      <c r="A763" s="1">
        <v>504246</v>
      </c>
      <c r="B763" s="66" t="s">
        <v>1215</v>
      </c>
      <c r="C763" s="66" t="s">
        <v>0</v>
      </c>
    </row>
    <row r="764" spans="1:3" ht="15">
      <c r="A764" s="1">
        <v>504247</v>
      </c>
      <c r="B764" s="66" t="s">
        <v>1371</v>
      </c>
      <c r="C764" s="66" t="s">
        <v>0</v>
      </c>
    </row>
    <row r="765" spans="1:3" ht="15">
      <c r="A765" s="1">
        <v>504248</v>
      </c>
      <c r="B765" s="66" t="s">
        <v>1566</v>
      </c>
      <c r="C765" s="66" t="s">
        <v>0</v>
      </c>
    </row>
    <row r="766" spans="1:3" ht="15">
      <c r="A766" s="1">
        <v>504249</v>
      </c>
      <c r="B766" s="66" t="s">
        <v>1567</v>
      </c>
      <c r="C766" s="66" t="s">
        <v>0</v>
      </c>
    </row>
    <row r="767" spans="1:3" ht="15">
      <c r="A767" s="1">
        <v>504251</v>
      </c>
      <c r="B767" s="66" t="s">
        <v>1568</v>
      </c>
      <c r="C767" s="66" t="s">
        <v>0</v>
      </c>
    </row>
    <row r="768" spans="1:3" ht="15">
      <c r="A768" s="1">
        <v>504252</v>
      </c>
      <c r="B768" s="66" t="s">
        <v>995</v>
      </c>
      <c r="C768" s="66" t="s">
        <v>0</v>
      </c>
    </row>
    <row r="769" spans="1:3" ht="15">
      <c r="A769" s="1">
        <v>504253</v>
      </c>
      <c r="B769" s="66" t="s">
        <v>1372</v>
      </c>
      <c r="C769" s="66" t="s">
        <v>0</v>
      </c>
    </row>
    <row r="770" spans="1:3" ht="15">
      <c r="A770" s="1">
        <v>504254</v>
      </c>
      <c r="B770" s="66" t="s">
        <v>1373</v>
      </c>
      <c r="C770" s="66" t="s">
        <v>0</v>
      </c>
    </row>
    <row r="771" spans="1:3" ht="15">
      <c r="A771" s="1">
        <v>504255</v>
      </c>
      <c r="B771" s="66" t="s">
        <v>1569</v>
      </c>
      <c r="C771" s="66" t="s">
        <v>0</v>
      </c>
    </row>
    <row r="772" spans="1:3" ht="15">
      <c r="A772" s="1">
        <v>505101</v>
      </c>
      <c r="B772" s="66" t="s">
        <v>1570</v>
      </c>
      <c r="C772" s="66" t="s">
        <v>0</v>
      </c>
    </row>
    <row r="773" spans="1:3" ht="15">
      <c r="A773" s="1">
        <v>505102</v>
      </c>
      <c r="B773" s="66" t="s">
        <v>416</v>
      </c>
      <c r="C773" s="66" t="s">
        <v>0</v>
      </c>
    </row>
    <row r="774" spans="1:3" ht="15">
      <c r="A774" s="1">
        <v>505103</v>
      </c>
      <c r="B774" s="66" t="s">
        <v>417</v>
      </c>
      <c r="C774" s="66" t="s">
        <v>0</v>
      </c>
    </row>
    <row r="775" spans="1:3" ht="15">
      <c r="A775" s="1">
        <v>505104</v>
      </c>
      <c r="B775" s="66" t="s">
        <v>996</v>
      </c>
      <c r="C775" s="66" t="s">
        <v>0</v>
      </c>
    </row>
    <row r="776" spans="1:3" ht="15">
      <c r="A776" s="1">
        <v>505105</v>
      </c>
      <c r="B776" s="66" t="s">
        <v>1216</v>
      </c>
      <c r="C776" s="66" t="s">
        <v>0</v>
      </c>
    </row>
    <row r="777" spans="1:3" ht="15">
      <c r="A777" s="1">
        <v>505131</v>
      </c>
      <c r="B777" s="66" t="s">
        <v>418</v>
      </c>
      <c r="C777" s="66" t="s">
        <v>0</v>
      </c>
    </row>
    <row r="778" spans="1:3" ht="15">
      <c r="A778" s="1">
        <v>505132</v>
      </c>
      <c r="B778" s="66" t="s">
        <v>419</v>
      </c>
      <c r="C778" s="66" t="s">
        <v>0</v>
      </c>
    </row>
    <row r="779" spans="1:3" ht="15">
      <c r="A779" s="1">
        <v>505141</v>
      </c>
      <c r="B779" s="66" t="s">
        <v>420</v>
      </c>
      <c r="C779" s="66" t="s">
        <v>0</v>
      </c>
    </row>
    <row r="780" spans="1:3" ht="15">
      <c r="A780" s="1">
        <v>505151</v>
      </c>
      <c r="B780" s="66" t="s">
        <v>4</v>
      </c>
      <c r="C780" s="66" t="s">
        <v>0</v>
      </c>
    </row>
    <row r="781" spans="1:3" ht="15">
      <c r="A781" s="1">
        <v>505152</v>
      </c>
      <c r="B781" s="66" t="s">
        <v>421</v>
      </c>
      <c r="C781" s="66" t="s">
        <v>0</v>
      </c>
    </row>
    <row r="782" spans="1:3" ht="15">
      <c r="A782" s="1">
        <v>505153</v>
      </c>
      <c r="B782" s="66" t="s">
        <v>422</v>
      </c>
      <c r="C782" s="66" t="s">
        <v>0</v>
      </c>
    </row>
    <row r="783" spans="1:3" ht="15">
      <c r="A783" s="1">
        <v>505154</v>
      </c>
      <c r="B783" s="66" t="s">
        <v>423</v>
      </c>
      <c r="C783" s="66" t="s">
        <v>0</v>
      </c>
    </row>
    <row r="784" spans="1:3" ht="15">
      <c r="A784" s="1">
        <v>505155</v>
      </c>
      <c r="B784" s="66" t="s">
        <v>424</v>
      </c>
      <c r="C784" s="66" t="s">
        <v>0</v>
      </c>
    </row>
    <row r="785" spans="1:3" ht="15">
      <c r="A785" s="1">
        <v>505161</v>
      </c>
      <c r="B785" s="66" t="s">
        <v>425</v>
      </c>
      <c r="C785" s="66" t="s">
        <v>0</v>
      </c>
    </row>
    <row r="786" spans="1:3" ht="15">
      <c r="A786" s="1">
        <v>505162</v>
      </c>
      <c r="B786" s="66" t="s">
        <v>426</v>
      </c>
      <c r="C786" s="66" t="s">
        <v>0</v>
      </c>
    </row>
    <row r="787" spans="1:3" ht="15">
      <c r="A787" s="1">
        <v>505163</v>
      </c>
      <c r="B787" s="66" t="s">
        <v>427</v>
      </c>
      <c r="C787" s="66" t="s">
        <v>0</v>
      </c>
    </row>
    <row r="788" spans="1:3" ht="15">
      <c r="A788" s="1">
        <v>505164</v>
      </c>
      <c r="B788" s="66" t="s">
        <v>1217</v>
      </c>
      <c r="C788" s="66" t="s">
        <v>0</v>
      </c>
    </row>
    <row r="789" spans="1:3" ht="15">
      <c r="A789" s="1">
        <v>505171</v>
      </c>
      <c r="B789" s="66" t="s">
        <v>997</v>
      </c>
      <c r="C789" s="66" t="s">
        <v>0</v>
      </c>
    </row>
    <row r="790" spans="1:3" ht="15">
      <c r="A790" s="1">
        <v>505172</v>
      </c>
      <c r="B790" s="66" t="s">
        <v>998</v>
      </c>
      <c r="C790" s="66" t="s">
        <v>0</v>
      </c>
    </row>
    <row r="791" spans="1:3" ht="15">
      <c r="A791" s="1">
        <v>505173</v>
      </c>
      <c r="B791" s="66" t="s">
        <v>1571</v>
      </c>
      <c r="C791" s="66" t="s">
        <v>0</v>
      </c>
    </row>
    <row r="792" spans="1:3" ht="15">
      <c r="A792" s="1">
        <v>505174</v>
      </c>
      <c r="B792" s="66" t="s">
        <v>999</v>
      </c>
      <c r="C792" s="66" t="s">
        <v>0</v>
      </c>
    </row>
    <row r="793" spans="1:3" ht="15">
      <c r="A793" s="1">
        <v>505175</v>
      </c>
      <c r="B793" s="66" t="s">
        <v>428</v>
      </c>
      <c r="C793" s="66" t="s">
        <v>0</v>
      </c>
    </row>
    <row r="794" spans="1:3" ht="15">
      <c r="A794" s="1">
        <v>505181</v>
      </c>
      <c r="B794" s="66" t="s">
        <v>429</v>
      </c>
      <c r="C794" s="66" t="s">
        <v>0</v>
      </c>
    </row>
    <row r="795" spans="1:3" ht="15">
      <c r="A795" s="1">
        <v>505201</v>
      </c>
      <c r="B795" s="66" t="s">
        <v>430</v>
      </c>
      <c r="C795" s="66" t="s">
        <v>0</v>
      </c>
    </row>
    <row r="796" spans="1:3" ht="15">
      <c r="A796" s="1">
        <v>505202</v>
      </c>
      <c r="B796" s="66" t="s">
        <v>431</v>
      </c>
      <c r="C796" s="66" t="s">
        <v>0</v>
      </c>
    </row>
    <row r="797" spans="1:3" ht="15">
      <c r="A797" s="1">
        <v>505203</v>
      </c>
      <c r="B797" s="66" t="s">
        <v>432</v>
      </c>
      <c r="C797" s="66" t="s">
        <v>0</v>
      </c>
    </row>
    <row r="798" spans="1:3" ht="15">
      <c r="A798" s="1">
        <v>505204</v>
      </c>
      <c r="B798" s="66" t="s">
        <v>1000</v>
      </c>
      <c r="C798" s="66" t="s">
        <v>0</v>
      </c>
    </row>
    <row r="799" spans="1:3" ht="15">
      <c r="A799" s="1">
        <v>505205</v>
      </c>
      <c r="B799" s="66" t="s">
        <v>1572</v>
      </c>
      <c r="C799" s="66" t="s">
        <v>0</v>
      </c>
    </row>
    <row r="800" spans="1:3" ht="15">
      <c r="A800" s="1">
        <v>505301</v>
      </c>
      <c r="B800" s="66" t="s">
        <v>433</v>
      </c>
      <c r="C800" s="66" t="s">
        <v>0</v>
      </c>
    </row>
    <row r="801" spans="1:3" ht="15">
      <c r="A801" s="1">
        <v>505302</v>
      </c>
      <c r="B801" s="66" t="s">
        <v>434</v>
      </c>
      <c r="C801" s="66" t="s">
        <v>0</v>
      </c>
    </row>
    <row r="802" spans="1:3" ht="15">
      <c r="A802" s="1">
        <v>505303</v>
      </c>
      <c r="B802" s="66" t="s">
        <v>435</v>
      </c>
      <c r="C802" s="66" t="s">
        <v>0</v>
      </c>
    </row>
    <row r="803" spans="1:3" ht="15">
      <c r="A803" s="1">
        <v>505304</v>
      </c>
      <c r="B803" s="66" t="s">
        <v>436</v>
      </c>
      <c r="C803" s="66" t="s">
        <v>0</v>
      </c>
    </row>
    <row r="804" spans="1:3" ht="15">
      <c r="A804" s="1">
        <v>505305</v>
      </c>
      <c r="B804" s="66" t="s">
        <v>437</v>
      </c>
      <c r="C804" s="66" t="s">
        <v>0</v>
      </c>
    </row>
    <row r="805" spans="1:3" ht="15">
      <c r="A805" s="1">
        <v>505306</v>
      </c>
      <c r="B805" s="66" t="s">
        <v>438</v>
      </c>
      <c r="C805" s="66" t="s">
        <v>0</v>
      </c>
    </row>
    <row r="806" spans="1:3" ht="15">
      <c r="A806" s="1">
        <v>505307</v>
      </c>
      <c r="B806" s="66" t="s">
        <v>439</v>
      </c>
      <c r="C806" s="66" t="s">
        <v>0</v>
      </c>
    </row>
    <row r="807" spans="1:3" ht="15">
      <c r="A807" s="1">
        <v>505308</v>
      </c>
      <c r="B807" s="66" t="s">
        <v>440</v>
      </c>
      <c r="C807" s="66" t="s">
        <v>0</v>
      </c>
    </row>
    <row r="808" spans="1:3" ht="15">
      <c r="A808" s="1">
        <v>505309</v>
      </c>
      <c r="B808" s="66" t="s">
        <v>441</v>
      </c>
      <c r="C808" s="66" t="s">
        <v>0</v>
      </c>
    </row>
    <row r="809" spans="1:3" ht="15">
      <c r="A809" s="1">
        <v>505310</v>
      </c>
      <c r="B809" s="66" t="s">
        <v>442</v>
      </c>
      <c r="C809" s="66" t="s">
        <v>0</v>
      </c>
    </row>
    <row r="810" spans="1:3" ht="15">
      <c r="A810" s="1">
        <v>505311</v>
      </c>
      <c r="B810" s="66" t="s">
        <v>443</v>
      </c>
      <c r="C810" s="66" t="s">
        <v>0</v>
      </c>
    </row>
    <row r="811" spans="1:3" ht="15">
      <c r="A811" s="1">
        <v>505312</v>
      </c>
      <c r="B811" s="66" t="s">
        <v>444</v>
      </c>
      <c r="C811" s="66" t="s">
        <v>0</v>
      </c>
    </row>
    <row r="812" spans="1:3" ht="15">
      <c r="A812" s="1">
        <v>505313</v>
      </c>
      <c r="B812" s="66" t="s">
        <v>445</v>
      </c>
      <c r="C812" s="66" t="s">
        <v>0</v>
      </c>
    </row>
    <row r="813" spans="1:3" ht="15">
      <c r="A813" s="1">
        <v>505314</v>
      </c>
      <c r="B813" s="66" t="s">
        <v>446</v>
      </c>
      <c r="C813" s="66" t="s">
        <v>0</v>
      </c>
    </row>
    <row r="814" spans="1:3" ht="15">
      <c r="A814" s="1">
        <v>505316</v>
      </c>
      <c r="B814" s="66" t="s">
        <v>447</v>
      </c>
      <c r="C814" s="66" t="s">
        <v>0</v>
      </c>
    </row>
    <row r="815" spans="1:3" ht="15">
      <c r="A815" s="1">
        <v>505317</v>
      </c>
      <c r="B815" s="66" t="s">
        <v>448</v>
      </c>
      <c r="C815" s="66" t="s">
        <v>0</v>
      </c>
    </row>
    <row r="816" spans="1:3" ht="15">
      <c r="A816" s="1">
        <v>505318</v>
      </c>
      <c r="B816" s="66" t="s">
        <v>449</v>
      </c>
      <c r="C816" s="66" t="s">
        <v>0</v>
      </c>
    </row>
    <row r="817" spans="1:3" ht="15">
      <c r="A817" s="1">
        <v>505319</v>
      </c>
      <c r="B817" s="66" t="s">
        <v>450</v>
      </c>
      <c r="C817" s="66" t="s">
        <v>0</v>
      </c>
    </row>
    <row r="818" spans="1:3" ht="15">
      <c r="A818" s="1">
        <v>505321</v>
      </c>
      <c r="B818" s="66" t="s">
        <v>451</v>
      </c>
      <c r="C818" s="66" t="s">
        <v>0</v>
      </c>
    </row>
    <row r="819" spans="1:3" ht="15">
      <c r="A819" s="1">
        <v>505322</v>
      </c>
      <c r="B819" s="66" t="s">
        <v>452</v>
      </c>
      <c r="C819" s="66" t="s">
        <v>0</v>
      </c>
    </row>
    <row r="820" spans="1:3" ht="15">
      <c r="A820" s="1">
        <v>505323</v>
      </c>
      <c r="B820" s="66" t="s">
        <v>453</v>
      </c>
      <c r="C820" s="66" t="s">
        <v>0</v>
      </c>
    </row>
    <row r="821" spans="1:3" ht="15">
      <c r="A821" s="1">
        <v>505325</v>
      </c>
      <c r="B821" s="66" t="s">
        <v>454</v>
      </c>
      <c r="C821" s="66" t="s">
        <v>0</v>
      </c>
    </row>
    <row r="822" spans="1:3" ht="15">
      <c r="A822" s="1">
        <v>505326</v>
      </c>
      <c r="B822" s="66" t="s">
        <v>455</v>
      </c>
      <c r="C822" s="66" t="s">
        <v>0</v>
      </c>
    </row>
    <row r="823" spans="1:3" ht="15">
      <c r="A823" s="1">
        <v>505330</v>
      </c>
      <c r="B823" s="66" t="s">
        <v>456</v>
      </c>
      <c r="C823" s="66" t="s">
        <v>0</v>
      </c>
    </row>
    <row r="824" spans="1:3" ht="15">
      <c r="A824" s="1">
        <v>505336</v>
      </c>
      <c r="B824" s="66" t="s">
        <v>1001</v>
      </c>
      <c r="C824" s="66" t="s">
        <v>0</v>
      </c>
    </row>
    <row r="825" spans="1:3" ht="15">
      <c r="A825" s="1">
        <v>505337</v>
      </c>
      <c r="B825" s="66" t="s">
        <v>1002</v>
      </c>
      <c r="C825" s="66" t="s">
        <v>0</v>
      </c>
    </row>
    <row r="826" spans="1:3" ht="15">
      <c r="A826" s="1">
        <v>505338</v>
      </c>
      <c r="B826" s="66" t="s">
        <v>1003</v>
      </c>
      <c r="C826" s="66" t="s">
        <v>0</v>
      </c>
    </row>
    <row r="827" spans="1:3" ht="15">
      <c r="A827" s="1">
        <v>505339</v>
      </c>
      <c r="B827" s="66" t="s">
        <v>1004</v>
      </c>
      <c r="C827" s="66" t="s">
        <v>0</v>
      </c>
    </row>
    <row r="828" spans="1:3" ht="15">
      <c r="A828" s="1">
        <v>505340</v>
      </c>
      <c r="B828" s="66" t="s">
        <v>1005</v>
      </c>
      <c r="C828" s="66" t="s">
        <v>0</v>
      </c>
    </row>
    <row r="829" spans="1:3" ht="15">
      <c r="A829" s="1">
        <v>505341</v>
      </c>
      <c r="B829" s="66" t="s">
        <v>1218</v>
      </c>
      <c r="C829" s="66" t="s">
        <v>0</v>
      </c>
    </row>
    <row r="830" spans="1:3" ht="15">
      <c r="A830" s="1">
        <v>505342</v>
      </c>
      <c r="B830" s="66" t="s">
        <v>1219</v>
      </c>
      <c r="C830" s="66" t="s">
        <v>0</v>
      </c>
    </row>
    <row r="831" spans="1:3" ht="15">
      <c r="A831" s="1">
        <v>505344</v>
      </c>
      <c r="B831" s="66" t="s">
        <v>1219</v>
      </c>
      <c r="C831" s="66" t="s">
        <v>0</v>
      </c>
    </row>
    <row r="832" spans="1:3" ht="15">
      <c r="A832" s="1">
        <v>505345</v>
      </c>
      <c r="B832" s="66" t="s">
        <v>1220</v>
      </c>
      <c r="C832" s="66" t="s">
        <v>0</v>
      </c>
    </row>
    <row r="833" spans="1:3" ht="15">
      <c r="A833" s="1">
        <v>505346</v>
      </c>
      <c r="B833" s="66" t="s">
        <v>1221</v>
      </c>
      <c r="C833" s="66" t="s">
        <v>0</v>
      </c>
    </row>
    <row r="834" spans="1:3" ht="15">
      <c r="A834" s="1">
        <v>505347</v>
      </c>
      <c r="B834" s="66" t="s">
        <v>1573</v>
      </c>
      <c r="C834" s="66" t="s">
        <v>0</v>
      </c>
    </row>
    <row r="835" spans="1:3" ht="15">
      <c r="A835" s="1">
        <v>505401</v>
      </c>
      <c r="B835" s="66" t="s">
        <v>457</v>
      </c>
      <c r="C835" s="66" t="s">
        <v>0</v>
      </c>
    </row>
    <row r="836" spans="1:3" ht="15">
      <c r="A836" s="1">
        <v>505402</v>
      </c>
      <c r="B836" s="66" t="s">
        <v>458</v>
      </c>
      <c r="C836" s="66" t="s">
        <v>0</v>
      </c>
    </row>
    <row r="837" spans="1:3" ht="15">
      <c r="A837" s="1">
        <v>505403</v>
      </c>
      <c r="B837" s="66" t="s">
        <v>459</v>
      </c>
      <c r="C837" s="66" t="s">
        <v>0</v>
      </c>
    </row>
    <row r="838" spans="1:3" ht="15">
      <c r="A838" s="1">
        <v>505404</v>
      </c>
      <c r="B838" s="66" t="s">
        <v>460</v>
      </c>
      <c r="C838" s="66" t="s">
        <v>0</v>
      </c>
    </row>
    <row r="839" spans="1:3" ht="15">
      <c r="A839" s="1">
        <v>505405</v>
      </c>
      <c r="B839" s="66" t="s">
        <v>461</v>
      </c>
      <c r="C839" s="66" t="s">
        <v>0</v>
      </c>
    </row>
    <row r="840" spans="1:3" ht="15">
      <c r="A840" s="1">
        <v>505406</v>
      </c>
      <c r="B840" s="66" t="s">
        <v>462</v>
      </c>
      <c r="C840" s="66" t="s">
        <v>0</v>
      </c>
    </row>
    <row r="841" spans="1:3" ht="15">
      <c r="A841" s="1">
        <v>505501</v>
      </c>
      <c r="B841" s="66" t="s">
        <v>463</v>
      </c>
      <c r="C841" s="66" t="s">
        <v>0</v>
      </c>
    </row>
    <row r="842" spans="1:3" ht="15">
      <c r="A842" s="1">
        <v>505502</v>
      </c>
      <c r="B842" s="66" t="s">
        <v>464</v>
      </c>
      <c r="C842" s="66" t="s">
        <v>0</v>
      </c>
    </row>
    <row r="843" spans="1:3" ht="15">
      <c r="A843" s="1">
        <v>505503</v>
      </c>
      <c r="B843" s="66" t="s">
        <v>465</v>
      </c>
      <c r="C843" s="66" t="s">
        <v>0</v>
      </c>
    </row>
    <row r="844" spans="1:3" ht="15">
      <c r="A844" s="1">
        <v>505504</v>
      </c>
      <c r="B844" s="66" t="s">
        <v>466</v>
      </c>
      <c r="C844" s="66" t="s">
        <v>0</v>
      </c>
    </row>
    <row r="845" spans="1:3" ht="15">
      <c r="A845" s="1">
        <v>505505</v>
      </c>
      <c r="B845" s="66" t="s">
        <v>467</v>
      </c>
      <c r="C845" s="66" t="s">
        <v>0</v>
      </c>
    </row>
    <row r="846" spans="1:3" ht="15">
      <c r="A846" s="1">
        <v>505506</v>
      </c>
      <c r="B846" s="66" t="s">
        <v>468</v>
      </c>
      <c r="C846" s="66" t="s">
        <v>0</v>
      </c>
    </row>
    <row r="847" spans="1:3" ht="15">
      <c r="A847" s="1">
        <v>505507</v>
      </c>
      <c r="B847" s="66" t="s">
        <v>469</v>
      </c>
      <c r="C847" s="66" t="s">
        <v>0</v>
      </c>
    </row>
    <row r="848" spans="1:3" ht="15">
      <c r="A848" s="1">
        <v>505508</v>
      </c>
      <c r="B848" s="66" t="s">
        <v>470</v>
      </c>
      <c r="C848" s="66" t="s">
        <v>0</v>
      </c>
    </row>
    <row r="849" spans="1:3" ht="15">
      <c r="A849" s="1">
        <v>505509</v>
      </c>
      <c r="B849" s="66" t="s">
        <v>471</v>
      </c>
      <c r="C849" s="66" t="s">
        <v>0</v>
      </c>
    </row>
    <row r="850" spans="1:3" ht="15">
      <c r="A850" s="1">
        <v>505510</v>
      </c>
      <c r="B850" s="66" t="s">
        <v>1222</v>
      </c>
      <c r="C850" s="66" t="s">
        <v>0</v>
      </c>
    </row>
    <row r="851" spans="1:3" ht="15">
      <c r="A851" s="1">
        <v>505511</v>
      </c>
      <c r="B851" s="66" t="s">
        <v>1223</v>
      </c>
      <c r="C851" s="66" t="s">
        <v>0</v>
      </c>
    </row>
    <row r="852" spans="1:3" ht="15">
      <c r="A852" s="1">
        <v>505512</v>
      </c>
      <c r="B852" s="66" t="s">
        <v>1224</v>
      </c>
      <c r="C852" s="66" t="s">
        <v>0</v>
      </c>
    </row>
    <row r="853" spans="1:3" ht="15">
      <c r="A853" s="1">
        <v>505513</v>
      </c>
      <c r="B853" s="66" t="s">
        <v>1574</v>
      </c>
      <c r="C853" s="66" t="s">
        <v>0</v>
      </c>
    </row>
    <row r="854" spans="1:3" ht="15">
      <c r="A854" s="1">
        <v>505514</v>
      </c>
      <c r="B854" s="66" t="s">
        <v>1374</v>
      </c>
      <c r="C854" s="66" t="s">
        <v>0</v>
      </c>
    </row>
    <row r="855" spans="1:3" ht="15">
      <c r="A855" s="1">
        <v>505515</v>
      </c>
      <c r="B855" s="66" t="s">
        <v>1575</v>
      </c>
      <c r="C855" s="66" t="s">
        <v>0</v>
      </c>
    </row>
    <row r="856" spans="1:3" ht="15">
      <c r="A856" s="1">
        <v>506101</v>
      </c>
      <c r="B856" s="66" t="s">
        <v>472</v>
      </c>
      <c r="C856" s="66" t="s">
        <v>0</v>
      </c>
    </row>
    <row r="857" spans="1:3" ht="15">
      <c r="A857" s="1">
        <v>506102</v>
      </c>
      <c r="B857" s="66" t="s">
        <v>473</v>
      </c>
      <c r="C857" s="66" t="s">
        <v>0</v>
      </c>
    </row>
    <row r="858" spans="1:3" ht="15">
      <c r="A858" s="1">
        <v>506103</v>
      </c>
      <c r="B858" s="66" t="s">
        <v>474</v>
      </c>
      <c r="C858" s="66" t="s">
        <v>0</v>
      </c>
    </row>
    <row r="859" spans="1:3" ht="15">
      <c r="A859" s="1">
        <v>506104</v>
      </c>
      <c r="B859" s="66" t="s">
        <v>475</v>
      </c>
      <c r="C859" s="66" t="s">
        <v>0</v>
      </c>
    </row>
    <row r="860" spans="1:3" ht="15">
      <c r="A860" s="1">
        <v>506105</v>
      </c>
      <c r="B860" s="66" t="s">
        <v>1006</v>
      </c>
      <c r="C860" s="66" t="s">
        <v>0</v>
      </c>
    </row>
    <row r="861" spans="1:3" ht="15">
      <c r="A861" s="1">
        <v>506106</v>
      </c>
      <c r="B861" s="66" t="s">
        <v>1225</v>
      </c>
      <c r="C861" s="66" t="s">
        <v>0</v>
      </c>
    </row>
    <row r="862" spans="1:3" ht="15">
      <c r="A862" s="1">
        <v>506107</v>
      </c>
      <c r="B862" s="66" t="s">
        <v>1226</v>
      </c>
      <c r="C862" s="66" t="s">
        <v>0</v>
      </c>
    </row>
    <row r="863" spans="1:3" ht="15">
      <c r="A863" s="1">
        <v>506108</v>
      </c>
      <c r="B863" s="66" t="s">
        <v>1227</v>
      </c>
      <c r="C863" s="66" t="s">
        <v>0</v>
      </c>
    </row>
    <row r="864" spans="1:3" ht="15">
      <c r="A864" s="1">
        <v>506109</v>
      </c>
      <c r="B864" s="66" t="s">
        <v>1576</v>
      </c>
      <c r="C864" s="66" t="s">
        <v>0</v>
      </c>
    </row>
    <row r="865" spans="1:3" ht="15">
      <c r="A865" s="1">
        <v>506121</v>
      </c>
      <c r="B865" s="66" t="s">
        <v>476</v>
      </c>
      <c r="C865" s="66" t="s">
        <v>0</v>
      </c>
    </row>
    <row r="866" spans="1:3" ht="15">
      <c r="A866" s="1">
        <v>506122</v>
      </c>
      <c r="B866" s="66" t="s">
        <v>477</v>
      </c>
      <c r="C866" s="66" t="s">
        <v>0</v>
      </c>
    </row>
    <row r="867" spans="1:3" ht="15">
      <c r="A867" s="1">
        <v>506123</v>
      </c>
      <c r="B867" s="66" t="s">
        <v>478</v>
      </c>
      <c r="C867" s="66" t="s">
        <v>0</v>
      </c>
    </row>
    <row r="868" spans="1:3" ht="15">
      <c r="A868" s="1">
        <v>507101</v>
      </c>
      <c r="B868" s="66" t="s">
        <v>479</v>
      </c>
      <c r="C868" s="66" t="s">
        <v>0</v>
      </c>
    </row>
    <row r="869" spans="1:3" ht="15">
      <c r="A869" s="1">
        <v>507102</v>
      </c>
      <c r="B869" s="66" t="s">
        <v>1228</v>
      </c>
      <c r="C869" s="66" t="s">
        <v>0</v>
      </c>
    </row>
    <row r="870" spans="1:3" ht="15">
      <c r="A870" s="1">
        <v>507103</v>
      </c>
      <c r="B870" s="66" t="s">
        <v>1577</v>
      </c>
      <c r="C870" s="66" t="s">
        <v>0</v>
      </c>
    </row>
    <row r="871" spans="1:3" ht="15">
      <c r="A871" s="1">
        <v>507121</v>
      </c>
      <c r="B871" s="66" t="s">
        <v>1229</v>
      </c>
      <c r="C871" s="66" t="s">
        <v>0</v>
      </c>
    </row>
    <row r="872" spans="1:3" ht="15">
      <c r="A872" s="1">
        <v>507122</v>
      </c>
      <c r="B872" s="66" t="s">
        <v>481</v>
      </c>
      <c r="C872" s="66" t="s">
        <v>0</v>
      </c>
    </row>
    <row r="873" spans="1:3" ht="15">
      <c r="A873" s="1">
        <v>507123</v>
      </c>
      <c r="B873" s="66" t="s">
        <v>482</v>
      </c>
      <c r="C873" s="66" t="s">
        <v>0</v>
      </c>
    </row>
    <row r="874" spans="1:3" ht="15">
      <c r="A874" s="1">
        <v>507131</v>
      </c>
      <c r="B874" s="66" t="s">
        <v>483</v>
      </c>
      <c r="C874" s="66" t="s">
        <v>0</v>
      </c>
    </row>
    <row r="875" spans="1:3" ht="15">
      <c r="A875" s="1">
        <v>507132</v>
      </c>
      <c r="B875" s="66" t="s">
        <v>1230</v>
      </c>
      <c r="C875" s="66" t="s">
        <v>0</v>
      </c>
    </row>
    <row r="876" spans="1:3" ht="15">
      <c r="A876" s="1">
        <v>507141</v>
      </c>
      <c r="B876" s="66" t="s">
        <v>1231</v>
      </c>
      <c r="C876" s="66" t="s">
        <v>0</v>
      </c>
    </row>
    <row r="877" spans="1:3" ht="15">
      <c r="A877" s="1">
        <v>507142</v>
      </c>
      <c r="B877" s="66" t="s">
        <v>484</v>
      </c>
      <c r="C877" s="66" t="s">
        <v>0</v>
      </c>
    </row>
    <row r="878" spans="1:3" ht="15">
      <c r="A878" s="1">
        <v>507143</v>
      </c>
      <c r="B878" s="66" t="s">
        <v>1232</v>
      </c>
      <c r="C878" s="66" t="s">
        <v>0</v>
      </c>
    </row>
    <row r="879" spans="1:3" ht="15">
      <c r="A879" s="1">
        <v>507151</v>
      </c>
      <c r="B879" s="66" t="s">
        <v>485</v>
      </c>
      <c r="C879" s="66" t="s">
        <v>0</v>
      </c>
    </row>
    <row r="880" spans="1:3" ht="15">
      <c r="A880" s="1">
        <v>508101</v>
      </c>
      <c r="B880" s="66" t="s">
        <v>1578</v>
      </c>
      <c r="C880" s="66" t="s">
        <v>0</v>
      </c>
    </row>
    <row r="881" spans="1:3" ht="15">
      <c r="A881" s="1">
        <v>508102</v>
      </c>
      <c r="B881" s="66" t="s">
        <v>384</v>
      </c>
      <c r="C881" s="66" t="s">
        <v>0</v>
      </c>
    </row>
    <row r="882" spans="1:3" ht="15">
      <c r="A882" s="1">
        <v>508103</v>
      </c>
      <c r="B882" s="66" t="s">
        <v>385</v>
      </c>
      <c r="C882" s="66" t="s">
        <v>0</v>
      </c>
    </row>
    <row r="883" spans="1:3" ht="15">
      <c r="A883" s="1">
        <v>508104</v>
      </c>
      <c r="B883" s="66" t="s">
        <v>389</v>
      </c>
      <c r="C883" s="66" t="s">
        <v>0</v>
      </c>
    </row>
    <row r="884" spans="1:3" ht="15">
      <c r="A884" s="1">
        <v>508105</v>
      </c>
      <c r="B884" s="66" t="s">
        <v>1119</v>
      </c>
      <c r="C884" s="66" t="s">
        <v>0</v>
      </c>
    </row>
    <row r="885" spans="1:3" ht="15">
      <c r="A885" s="1">
        <v>508106</v>
      </c>
      <c r="B885" s="66" t="s">
        <v>1233</v>
      </c>
      <c r="C885" s="66" t="s">
        <v>0</v>
      </c>
    </row>
    <row r="886" spans="1:3" ht="15">
      <c r="A886" s="1">
        <v>508107</v>
      </c>
      <c r="B886" s="66" t="s">
        <v>1234</v>
      </c>
      <c r="C886" s="66" t="s">
        <v>0</v>
      </c>
    </row>
    <row r="887" spans="1:3" ht="15">
      <c r="A887" s="1">
        <v>508108</v>
      </c>
      <c r="B887" s="66" t="s">
        <v>1235</v>
      </c>
      <c r="C887" s="66" t="s">
        <v>0</v>
      </c>
    </row>
    <row r="888" spans="1:3" ht="15">
      <c r="A888" s="1">
        <v>508109</v>
      </c>
      <c r="B888" s="66" t="s">
        <v>1236</v>
      </c>
      <c r="C888" s="66" t="s">
        <v>0</v>
      </c>
    </row>
    <row r="889" spans="1:3" ht="15">
      <c r="A889" s="1">
        <v>508110</v>
      </c>
      <c r="B889" s="66" t="s">
        <v>1237</v>
      </c>
      <c r="C889" s="66" t="s">
        <v>0</v>
      </c>
    </row>
    <row r="890" spans="1:3" ht="15">
      <c r="A890" s="1">
        <v>508111</v>
      </c>
      <c r="B890" s="66" t="s">
        <v>1238</v>
      </c>
      <c r="C890" s="66" t="s">
        <v>0</v>
      </c>
    </row>
    <row r="891" spans="1:3" ht="15">
      <c r="A891" s="1">
        <v>508112</v>
      </c>
      <c r="B891" s="66" t="s">
        <v>1239</v>
      </c>
      <c r="C891" s="66" t="s">
        <v>0</v>
      </c>
    </row>
    <row r="892" spans="1:3" ht="15">
      <c r="A892" s="1">
        <v>508113</v>
      </c>
      <c r="B892" s="66" t="s">
        <v>1240</v>
      </c>
      <c r="C892" s="66" t="s">
        <v>0</v>
      </c>
    </row>
    <row r="893" spans="1:3" ht="15">
      <c r="A893" s="1">
        <v>508114</v>
      </c>
      <c r="B893" s="66" t="s">
        <v>1241</v>
      </c>
      <c r="C893" s="66" t="s">
        <v>0</v>
      </c>
    </row>
    <row r="894" spans="1:3" ht="15">
      <c r="A894" s="1">
        <v>508115</v>
      </c>
      <c r="B894" s="66" t="s">
        <v>1579</v>
      </c>
      <c r="C894" s="66" t="s">
        <v>0</v>
      </c>
    </row>
    <row r="895" spans="1:3" ht="15">
      <c r="A895" s="1">
        <v>508125</v>
      </c>
      <c r="B895" s="66" t="s">
        <v>1242</v>
      </c>
      <c r="C895" s="66" t="s">
        <v>0</v>
      </c>
    </row>
    <row r="896" spans="1:3" ht="15">
      <c r="A896" s="1">
        <v>508301</v>
      </c>
      <c r="B896" s="66" t="s">
        <v>1119</v>
      </c>
      <c r="C896" s="66" t="s">
        <v>0</v>
      </c>
    </row>
    <row r="897" spans="1:3" ht="15">
      <c r="A897" s="1">
        <v>508401</v>
      </c>
      <c r="B897" s="66" t="s">
        <v>1580</v>
      </c>
      <c r="C897" s="66" t="s">
        <v>0</v>
      </c>
    </row>
    <row r="898" spans="1:3" ht="15">
      <c r="A898" s="1">
        <v>508402</v>
      </c>
      <c r="B898" s="66" t="s">
        <v>388</v>
      </c>
      <c r="C898" s="66" t="s">
        <v>0</v>
      </c>
    </row>
    <row r="899" spans="1:3" ht="15">
      <c r="A899" s="1">
        <v>508403</v>
      </c>
      <c r="B899" s="66" t="s">
        <v>1581</v>
      </c>
      <c r="C899" s="66" t="s">
        <v>0</v>
      </c>
    </row>
    <row r="900" spans="1:3" ht="15">
      <c r="A900" s="1">
        <v>508404</v>
      </c>
      <c r="B900" s="66" t="s">
        <v>391</v>
      </c>
      <c r="C900" s="66" t="s">
        <v>0</v>
      </c>
    </row>
    <row r="901" spans="1:3" ht="15">
      <c r="A901" s="1">
        <v>508405</v>
      </c>
      <c r="B901" s="66" t="s">
        <v>392</v>
      </c>
      <c r="C901" s="66" t="s">
        <v>0</v>
      </c>
    </row>
    <row r="902" spans="1:3" ht="15">
      <c r="A902" s="1">
        <v>508406</v>
      </c>
      <c r="B902" s="66" t="s">
        <v>393</v>
      </c>
      <c r="C902" s="66" t="s">
        <v>0</v>
      </c>
    </row>
    <row r="903" spans="1:3" ht="15">
      <c r="A903" s="1">
        <v>508407</v>
      </c>
      <c r="B903" s="66" t="s">
        <v>1414</v>
      </c>
      <c r="C903" s="66" t="s">
        <v>0</v>
      </c>
    </row>
    <row r="904" spans="1:3" ht="15">
      <c r="A904" s="1">
        <v>508408</v>
      </c>
      <c r="B904" s="66" t="s">
        <v>1582</v>
      </c>
      <c r="C904" s="66" t="s">
        <v>0</v>
      </c>
    </row>
    <row r="905" spans="1:3" ht="15">
      <c r="A905" s="1">
        <v>508409</v>
      </c>
      <c r="B905" s="66" t="s">
        <v>1572</v>
      </c>
      <c r="C905" s="66" t="s">
        <v>0</v>
      </c>
    </row>
    <row r="906" spans="1:3" ht="15">
      <c r="A906" s="1">
        <v>508410</v>
      </c>
      <c r="B906" s="66" t="s">
        <v>1583</v>
      </c>
      <c r="C906" s="66" t="s">
        <v>0</v>
      </c>
    </row>
    <row r="907" spans="1:3" ht="15">
      <c r="A907" s="1">
        <v>508411</v>
      </c>
      <c r="B907" s="66" t="s">
        <v>1584</v>
      </c>
      <c r="C907" s="66" t="s">
        <v>0</v>
      </c>
    </row>
    <row r="908" spans="1:3" ht="15">
      <c r="A908" s="1">
        <v>508501</v>
      </c>
      <c r="B908" s="66" t="s">
        <v>1585</v>
      </c>
      <c r="C908" s="66" t="s">
        <v>0</v>
      </c>
    </row>
    <row r="909" spans="1:3" ht="15">
      <c r="A909" s="1">
        <v>508502</v>
      </c>
      <c r="B909" s="66" t="s">
        <v>1586</v>
      </c>
      <c r="C909" s="66" t="s">
        <v>0</v>
      </c>
    </row>
    <row r="910" spans="1:3" ht="15">
      <c r="A910" s="1">
        <v>508503</v>
      </c>
      <c r="B910" s="66" t="s">
        <v>1587</v>
      </c>
      <c r="C910" s="66" t="s">
        <v>0</v>
      </c>
    </row>
    <row r="911" spans="1:3" ht="15">
      <c r="A911" s="1">
        <v>508504</v>
      </c>
      <c r="B911" s="66" t="s">
        <v>1588</v>
      </c>
      <c r="C911" s="66" t="s">
        <v>0</v>
      </c>
    </row>
    <row r="912" spans="1:3" ht="15">
      <c r="A912" s="1">
        <v>509101</v>
      </c>
      <c r="B912" s="66" t="s">
        <v>398</v>
      </c>
      <c r="C912" s="66" t="s">
        <v>0</v>
      </c>
    </row>
    <row r="913" spans="1:3" ht="15">
      <c r="A913" s="1">
        <v>509102</v>
      </c>
      <c r="B913" s="66" t="s">
        <v>1589</v>
      </c>
      <c r="C913" s="66" t="s">
        <v>0</v>
      </c>
    </row>
    <row r="914" spans="1:3" ht="15">
      <c r="A914" s="1">
        <v>510101</v>
      </c>
      <c r="B914" s="66" t="s">
        <v>1243</v>
      </c>
      <c r="C914" s="66" t="s">
        <v>0</v>
      </c>
    </row>
    <row r="915" spans="1:3" ht="15">
      <c r="A915" s="1">
        <v>510201</v>
      </c>
      <c r="B915" s="66" t="s">
        <v>1590</v>
      </c>
      <c r="C915" s="66" t="s">
        <v>0</v>
      </c>
    </row>
    <row r="916" spans="1:3" ht="15">
      <c r="A916" s="1">
        <v>510202</v>
      </c>
      <c r="B916" s="66" t="s">
        <v>421</v>
      </c>
      <c r="C916" s="66" t="s">
        <v>0</v>
      </c>
    </row>
    <row r="917" spans="1:3" ht="15">
      <c r="A917" s="1">
        <v>510203</v>
      </c>
      <c r="B917" s="66" t="s">
        <v>422</v>
      </c>
      <c r="C917" s="66" t="s">
        <v>0</v>
      </c>
    </row>
    <row r="918" spans="1:3" ht="15">
      <c r="A918" s="1">
        <v>510204</v>
      </c>
      <c r="B918" s="66" t="s">
        <v>1591</v>
      </c>
      <c r="C918" s="66" t="s">
        <v>0</v>
      </c>
    </row>
    <row r="919" spans="1:3" ht="15">
      <c r="A919" s="1">
        <v>510205</v>
      </c>
      <c r="B919" s="66" t="s">
        <v>424</v>
      </c>
      <c r="C919" s="66" t="s">
        <v>0</v>
      </c>
    </row>
    <row r="920" spans="1:3" ht="15">
      <c r="A920" s="1">
        <v>510206</v>
      </c>
      <c r="B920" s="66" t="s">
        <v>1416</v>
      </c>
      <c r="C920" s="66" t="s">
        <v>0</v>
      </c>
    </row>
    <row r="921" spans="1:3" ht="15">
      <c r="A921" s="1">
        <v>510207</v>
      </c>
      <c r="B921" s="66" t="s">
        <v>1592</v>
      </c>
      <c r="C921" s="66" t="s">
        <v>0</v>
      </c>
    </row>
    <row r="922" spans="1:3" ht="15">
      <c r="A922" s="1">
        <v>510208</v>
      </c>
      <c r="B922" s="66" t="s">
        <v>1593</v>
      </c>
      <c r="C922" s="66" t="s">
        <v>0</v>
      </c>
    </row>
    <row r="923" spans="1:3" ht="15">
      <c r="A923" s="1">
        <v>511101</v>
      </c>
      <c r="B923" s="66" t="s">
        <v>473</v>
      </c>
      <c r="C923" s="66" t="s">
        <v>0</v>
      </c>
    </row>
    <row r="924" spans="1:3" ht="15">
      <c r="A924" s="1">
        <v>512101</v>
      </c>
      <c r="B924" s="66" t="s">
        <v>1244</v>
      </c>
      <c r="C924" s="66" t="s">
        <v>0</v>
      </c>
    </row>
    <row r="925" spans="1:3" ht="15">
      <c r="A925" s="1">
        <v>513101</v>
      </c>
      <c r="B925" s="66" t="s">
        <v>480</v>
      </c>
      <c r="C925" s="66" t="s">
        <v>0</v>
      </c>
    </row>
    <row r="926" spans="1:3" ht="15">
      <c r="A926" s="1">
        <v>513102</v>
      </c>
      <c r="B926" s="66" t="s">
        <v>1594</v>
      </c>
      <c r="C926" s="66" t="s">
        <v>0</v>
      </c>
    </row>
    <row r="927" spans="1:3" ht="15">
      <c r="A927" s="1">
        <v>514101</v>
      </c>
      <c r="B927" s="66" t="s">
        <v>1595</v>
      </c>
      <c r="C927" s="66" t="s">
        <v>0</v>
      </c>
    </row>
    <row r="928" spans="1:3" ht="15">
      <c r="A928" s="1">
        <v>514102</v>
      </c>
      <c r="B928" s="66" t="s">
        <v>1563</v>
      </c>
      <c r="C928" s="66" t="s">
        <v>0</v>
      </c>
    </row>
    <row r="929" spans="1:3" ht="15">
      <c r="A929" s="1">
        <v>514103</v>
      </c>
      <c r="B929" s="66" t="s">
        <v>1596</v>
      </c>
      <c r="C929" s="66" t="s">
        <v>0</v>
      </c>
    </row>
    <row r="930" spans="1:3" ht="15">
      <c r="A930" s="1">
        <v>600101</v>
      </c>
      <c r="B930" s="66" t="s">
        <v>486</v>
      </c>
      <c r="C930" s="66" t="s">
        <v>0</v>
      </c>
    </row>
    <row r="931" spans="1:3" ht="15">
      <c r="A931" s="1">
        <v>600102</v>
      </c>
      <c r="B931" s="66" t="s">
        <v>487</v>
      </c>
      <c r="C931" s="66" t="s">
        <v>0</v>
      </c>
    </row>
    <row r="932" spans="1:3" ht="15">
      <c r="A932" s="1">
        <v>600103</v>
      </c>
      <c r="B932" s="66" t="s">
        <v>116</v>
      </c>
      <c r="C932" s="66" t="s">
        <v>0</v>
      </c>
    </row>
    <row r="933" spans="1:3" ht="15">
      <c r="A933" s="1">
        <v>600104</v>
      </c>
      <c r="B933" s="66" t="s">
        <v>488</v>
      </c>
      <c r="C933" s="66" t="s">
        <v>0</v>
      </c>
    </row>
    <row r="934" spans="1:3" ht="15">
      <c r="A934" s="1">
        <v>600105</v>
      </c>
      <c r="B934" s="66" t="s">
        <v>489</v>
      </c>
      <c r="C934" s="66" t="s">
        <v>0</v>
      </c>
    </row>
    <row r="935" spans="1:3" ht="15">
      <c r="A935" s="1">
        <v>600106</v>
      </c>
      <c r="B935" s="66" t="s">
        <v>490</v>
      </c>
      <c r="C935" s="66" t="s">
        <v>0</v>
      </c>
    </row>
    <row r="936" spans="1:3" ht="15">
      <c r="A936" s="1">
        <v>600107</v>
      </c>
      <c r="B936" s="66" t="s">
        <v>491</v>
      </c>
      <c r="C936" s="66" t="s">
        <v>0</v>
      </c>
    </row>
    <row r="937" spans="1:3" ht="15">
      <c r="A937" s="1">
        <v>600108</v>
      </c>
      <c r="B937" s="66" t="s">
        <v>492</v>
      </c>
      <c r="C937" s="66" t="s">
        <v>0</v>
      </c>
    </row>
    <row r="938" spans="1:3" ht="15">
      <c r="A938" s="1">
        <v>600109</v>
      </c>
      <c r="B938" s="66" t="s">
        <v>493</v>
      </c>
      <c r="C938" s="66" t="s">
        <v>0</v>
      </c>
    </row>
    <row r="939" spans="1:3" ht="15">
      <c r="A939" s="1">
        <v>600110</v>
      </c>
      <c r="B939" s="66" t="s">
        <v>494</v>
      </c>
      <c r="C939" s="66" t="s">
        <v>0</v>
      </c>
    </row>
    <row r="940" spans="1:3" ht="15">
      <c r="A940" s="1">
        <v>600111</v>
      </c>
      <c r="B940" s="66" t="s">
        <v>495</v>
      </c>
      <c r="C940" s="66" t="s">
        <v>0</v>
      </c>
    </row>
    <row r="941" spans="1:3" ht="15">
      <c r="A941" s="1">
        <v>600112</v>
      </c>
      <c r="B941" s="66" t="s">
        <v>496</v>
      </c>
      <c r="C941" s="66" t="s">
        <v>0</v>
      </c>
    </row>
    <row r="942" spans="1:3" ht="15">
      <c r="A942" s="1">
        <v>600113</v>
      </c>
      <c r="B942" s="66" t="s">
        <v>1597</v>
      </c>
      <c r="C942" s="66" t="s">
        <v>0</v>
      </c>
    </row>
    <row r="943" spans="1:3" ht="15">
      <c r="A943" s="1">
        <v>600114</v>
      </c>
      <c r="B943" s="66" t="s">
        <v>497</v>
      </c>
      <c r="C943" s="66" t="s">
        <v>0</v>
      </c>
    </row>
    <row r="944" spans="1:3" ht="15">
      <c r="A944" s="1">
        <v>600115</v>
      </c>
      <c r="B944" s="66" t="s">
        <v>498</v>
      </c>
      <c r="C944" s="66" t="s">
        <v>0</v>
      </c>
    </row>
    <row r="945" spans="1:3" ht="15">
      <c r="A945" s="1">
        <v>600116</v>
      </c>
      <c r="B945" s="66" t="s">
        <v>359</v>
      </c>
      <c r="C945" s="66" t="s">
        <v>0</v>
      </c>
    </row>
    <row r="946" spans="1:3" ht="15">
      <c r="A946" s="1">
        <v>600117</v>
      </c>
      <c r="B946" s="66" t="s">
        <v>499</v>
      </c>
      <c r="C946" s="66" t="s">
        <v>0</v>
      </c>
    </row>
    <row r="947" spans="1:3" ht="15">
      <c r="A947" s="1">
        <v>600118</v>
      </c>
      <c r="B947" s="66" t="s">
        <v>500</v>
      </c>
      <c r="C947" s="66" t="s">
        <v>0</v>
      </c>
    </row>
    <row r="948" spans="1:3" ht="15">
      <c r="A948" s="1">
        <v>600119</v>
      </c>
      <c r="B948" s="66" t="s">
        <v>501</v>
      </c>
      <c r="C948" s="66" t="s">
        <v>0</v>
      </c>
    </row>
    <row r="949" spans="1:3" ht="15">
      <c r="A949" s="1">
        <v>600120</v>
      </c>
      <c r="B949" s="66" t="s">
        <v>502</v>
      </c>
      <c r="C949" s="66" t="s">
        <v>0</v>
      </c>
    </row>
    <row r="950" spans="1:3" ht="15">
      <c r="A950" s="1">
        <v>600121</v>
      </c>
      <c r="B950" s="66" t="s">
        <v>503</v>
      </c>
      <c r="C950" s="66" t="s">
        <v>0</v>
      </c>
    </row>
    <row r="951" spans="1:3" ht="15">
      <c r="A951" s="1">
        <v>600122</v>
      </c>
      <c r="B951" s="66" t="s">
        <v>1245</v>
      </c>
      <c r="C951" s="66" t="s">
        <v>0</v>
      </c>
    </row>
    <row r="952" spans="1:3" ht="15">
      <c r="A952" s="1">
        <v>600123</v>
      </c>
      <c r="B952" s="66" t="s">
        <v>504</v>
      </c>
      <c r="C952" s="66" t="s">
        <v>0</v>
      </c>
    </row>
    <row r="953" spans="1:3" ht="15">
      <c r="A953" s="1">
        <v>600124</v>
      </c>
      <c r="B953" s="66" t="s">
        <v>505</v>
      </c>
      <c r="C953" s="66" t="s">
        <v>0</v>
      </c>
    </row>
    <row r="954" spans="1:3" ht="15">
      <c r="A954" s="1">
        <v>600125</v>
      </c>
      <c r="B954" s="66" t="s">
        <v>1598</v>
      </c>
      <c r="C954" s="66" t="s">
        <v>0</v>
      </c>
    </row>
    <row r="955" spans="1:3" ht="15">
      <c r="A955" s="1">
        <v>600126</v>
      </c>
      <c r="B955" s="66" t="s">
        <v>506</v>
      </c>
      <c r="C955" s="66" t="s">
        <v>0</v>
      </c>
    </row>
    <row r="956" spans="1:3" ht="15">
      <c r="A956" s="1">
        <v>600127</v>
      </c>
      <c r="B956" s="66" t="s">
        <v>507</v>
      </c>
      <c r="C956" s="66" t="s">
        <v>0</v>
      </c>
    </row>
    <row r="957" spans="1:3" ht="15">
      <c r="A957" s="1">
        <v>600128</v>
      </c>
      <c r="B957" s="66" t="s">
        <v>508</v>
      </c>
      <c r="C957" s="66" t="s">
        <v>0</v>
      </c>
    </row>
    <row r="958" spans="1:3" ht="15">
      <c r="A958" s="1">
        <v>600129</v>
      </c>
      <c r="B958" s="66" t="s">
        <v>509</v>
      </c>
      <c r="C958" s="66" t="s">
        <v>0</v>
      </c>
    </row>
    <row r="959" spans="1:3" ht="15">
      <c r="A959" s="1">
        <v>600130</v>
      </c>
      <c r="B959" s="66" t="s">
        <v>510</v>
      </c>
      <c r="C959" s="66" t="s">
        <v>0</v>
      </c>
    </row>
    <row r="960" spans="1:3" ht="15">
      <c r="A960" s="1">
        <v>600131</v>
      </c>
      <c r="B960" s="66" t="s">
        <v>511</v>
      </c>
      <c r="C960" s="66" t="s">
        <v>0</v>
      </c>
    </row>
    <row r="961" spans="1:3" ht="15">
      <c r="A961" s="1">
        <v>600132</v>
      </c>
      <c r="B961" s="66" t="s">
        <v>512</v>
      </c>
      <c r="C961" s="66" t="s">
        <v>0</v>
      </c>
    </row>
    <row r="962" spans="1:3" ht="15">
      <c r="A962" s="1">
        <v>600133</v>
      </c>
      <c r="B962" s="66" t="s">
        <v>513</v>
      </c>
      <c r="C962" s="66" t="s">
        <v>0</v>
      </c>
    </row>
    <row r="963" spans="1:3" ht="15">
      <c r="A963" s="1">
        <v>600134</v>
      </c>
      <c r="B963" s="66" t="s">
        <v>514</v>
      </c>
      <c r="C963" s="66" t="s">
        <v>0</v>
      </c>
    </row>
    <row r="964" spans="1:3" ht="15">
      <c r="A964" s="1">
        <v>600135</v>
      </c>
      <c r="B964" s="66" t="s">
        <v>515</v>
      </c>
      <c r="C964" s="66" t="s">
        <v>0</v>
      </c>
    </row>
    <row r="965" spans="1:3" ht="15">
      <c r="A965" s="1">
        <v>600136</v>
      </c>
      <c r="B965" s="66" t="s">
        <v>516</v>
      </c>
      <c r="C965" s="66" t="s">
        <v>0</v>
      </c>
    </row>
    <row r="966" spans="1:3" ht="15">
      <c r="A966" s="1">
        <v>600137</v>
      </c>
      <c r="B966" s="66" t="s">
        <v>517</v>
      </c>
      <c r="C966" s="66" t="s">
        <v>0</v>
      </c>
    </row>
    <row r="967" spans="1:3" ht="15">
      <c r="A967" s="1">
        <v>600138</v>
      </c>
      <c r="B967" s="66" t="s">
        <v>518</v>
      </c>
      <c r="C967" s="66" t="s">
        <v>0</v>
      </c>
    </row>
    <row r="968" spans="1:3" ht="15">
      <c r="A968" s="1">
        <v>600139</v>
      </c>
      <c r="B968" s="66" t="s">
        <v>519</v>
      </c>
      <c r="C968" s="66" t="s">
        <v>0</v>
      </c>
    </row>
    <row r="969" spans="1:3" ht="15">
      <c r="A969" s="1">
        <v>600140</v>
      </c>
      <c r="B969" s="66" t="s">
        <v>520</v>
      </c>
      <c r="C969" s="66" t="s">
        <v>0</v>
      </c>
    </row>
    <row r="970" spans="1:3" ht="15">
      <c r="A970" s="1">
        <v>600141</v>
      </c>
      <c r="B970" s="66" t="s">
        <v>521</v>
      </c>
      <c r="C970" s="66" t="s">
        <v>0</v>
      </c>
    </row>
    <row r="971" spans="1:3" ht="15">
      <c r="A971" s="1">
        <v>600142</v>
      </c>
      <c r="B971" s="66" t="s">
        <v>1246</v>
      </c>
      <c r="C971" s="66" t="s">
        <v>0</v>
      </c>
    </row>
    <row r="972" spans="1:3" ht="15">
      <c r="A972" s="1">
        <v>600143</v>
      </c>
      <c r="B972" s="66" t="s">
        <v>1007</v>
      </c>
      <c r="C972" s="66" t="s">
        <v>0</v>
      </c>
    </row>
    <row r="973" spans="1:3" ht="15">
      <c r="A973" s="1">
        <v>600144</v>
      </c>
      <c r="B973" s="66" t="s">
        <v>1008</v>
      </c>
      <c r="C973" s="66" t="s">
        <v>0</v>
      </c>
    </row>
    <row r="974" spans="1:3" ht="15">
      <c r="A974" s="1">
        <v>600145</v>
      </c>
      <c r="B974" s="66" t="s">
        <v>1247</v>
      </c>
      <c r="C974" s="66" t="s">
        <v>0</v>
      </c>
    </row>
    <row r="975" spans="1:3" ht="15">
      <c r="A975" s="1">
        <v>600146</v>
      </c>
      <c r="B975" s="66" t="s">
        <v>1248</v>
      </c>
      <c r="C975" s="66" t="s">
        <v>0</v>
      </c>
    </row>
    <row r="976" spans="1:3" ht="15">
      <c r="A976" s="1">
        <v>600147</v>
      </c>
      <c r="B976" s="66" t="s">
        <v>1249</v>
      </c>
      <c r="C976" s="66" t="s">
        <v>0</v>
      </c>
    </row>
    <row r="977" spans="1:3" ht="15">
      <c r="A977" s="1">
        <v>600148</v>
      </c>
      <c r="B977" s="66" t="s">
        <v>1250</v>
      </c>
      <c r="C977" s="66" t="s">
        <v>0</v>
      </c>
    </row>
    <row r="978" spans="1:3" ht="15">
      <c r="A978" s="1">
        <v>600149</v>
      </c>
      <c r="B978" s="66" t="s">
        <v>1251</v>
      </c>
      <c r="C978" s="66" t="s">
        <v>0</v>
      </c>
    </row>
    <row r="979" spans="1:3" ht="15">
      <c r="A979" s="1">
        <v>600150</v>
      </c>
      <c r="B979" s="66" t="s">
        <v>938</v>
      </c>
      <c r="C979" s="66" t="s">
        <v>0</v>
      </c>
    </row>
    <row r="980" spans="1:3" ht="15">
      <c r="A980" s="1">
        <v>600151</v>
      </c>
      <c r="B980" s="66" t="s">
        <v>1252</v>
      </c>
      <c r="C980" s="66" t="s">
        <v>0</v>
      </c>
    </row>
    <row r="981" spans="1:3" ht="15">
      <c r="A981" s="1">
        <v>600152</v>
      </c>
      <c r="B981" s="66" t="s">
        <v>1253</v>
      </c>
      <c r="C981" s="66" t="s">
        <v>0</v>
      </c>
    </row>
    <row r="982" spans="1:3" ht="15">
      <c r="A982" s="1">
        <v>600153</v>
      </c>
      <c r="B982" s="66" t="s">
        <v>1254</v>
      </c>
      <c r="C982" s="66" t="s">
        <v>0</v>
      </c>
    </row>
    <row r="983" spans="1:3" ht="15">
      <c r="A983" s="1">
        <v>600154</v>
      </c>
      <c r="B983" s="66" t="s">
        <v>1375</v>
      </c>
      <c r="C983" s="66" t="s">
        <v>0</v>
      </c>
    </row>
    <row r="984" spans="1:3" ht="15">
      <c r="A984" s="1">
        <v>600155</v>
      </c>
      <c r="B984" s="66" t="s">
        <v>614</v>
      </c>
      <c r="C984" s="66" t="s">
        <v>0</v>
      </c>
    </row>
    <row r="985" spans="1:3" ht="15">
      <c r="A985" s="1">
        <v>600156</v>
      </c>
      <c r="B985" s="66" t="s">
        <v>1376</v>
      </c>
      <c r="C985" s="66" t="s">
        <v>0</v>
      </c>
    </row>
    <row r="986" spans="1:3" ht="15">
      <c r="A986" s="1">
        <v>600157</v>
      </c>
      <c r="B986" s="66" t="s">
        <v>1377</v>
      </c>
      <c r="C986" s="66" t="s">
        <v>0</v>
      </c>
    </row>
    <row r="987" spans="1:3" ht="15">
      <c r="A987" s="1">
        <v>600158</v>
      </c>
      <c r="B987" s="66" t="s">
        <v>1599</v>
      </c>
      <c r="C987" s="66" t="s">
        <v>0</v>
      </c>
    </row>
    <row r="988" spans="1:3" ht="15">
      <c r="A988" s="1">
        <v>600159</v>
      </c>
      <c r="B988" s="66" t="s">
        <v>1600</v>
      </c>
      <c r="C988" s="66" t="s">
        <v>0</v>
      </c>
    </row>
    <row r="989" spans="1:3" ht="15">
      <c r="A989" s="1">
        <v>600160</v>
      </c>
      <c r="B989" s="66" t="s">
        <v>1601</v>
      </c>
      <c r="C989" s="66" t="s">
        <v>0</v>
      </c>
    </row>
    <row r="990" spans="1:3" ht="15">
      <c r="A990" s="1">
        <v>600161</v>
      </c>
      <c r="B990" s="66" t="s">
        <v>1602</v>
      </c>
      <c r="C990" s="66" t="s">
        <v>0</v>
      </c>
    </row>
    <row r="991" spans="1:3" ht="15">
      <c r="A991" s="1">
        <v>600180</v>
      </c>
      <c r="B991" s="66" t="s">
        <v>522</v>
      </c>
      <c r="C991" s="66" t="s">
        <v>0</v>
      </c>
    </row>
    <row r="992" spans="1:3" ht="15">
      <c r="A992" s="1">
        <v>600181</v>
      </c>
      <c r="B992" s="66" t="s">
        <v>522</v>
      </c>
      <c r="C992" s="66" t="s">
        <v>0</v>
      </c>
    </row>
    <row r="993" spans="1:3" ht="15">
      <c r="A993" s="1">
        <v>600183</v>
      </c>
      <c r="B993" s="66" t="s">
        <v>1009</v>
      </c>
      <c r="C993" s="66" t="s">
        <v>0</v>
      </c>
    </row>
    <row r="994" spans="1:3" ht="15">
      <c r="A994" s="1">
        <v>600184</v>
      </c>
      <c r="B994" s="66" t="s">
        <v>1010</v>
      </c>
      <c r="C994" s="66" t="s">
        <v>0</v>
      </c>
    </row>
    <row r="995" spans="1:3" ht="15">
      <c r="A995" s="1">
        <v>600185</v>
      </c>
      <c r="B995" s="66" t="s">
        <v>1011</v>
      </c>
      <c r="C995" s="66" t="s">
        <v>0</v>
      </c>
    </row>
    <row r="996" spans="1:3" ht="15">
      <c r="A996" s="1">
        <v>600186</v>
      </c>
      <c r="B996" s="66" t="s">
        <v>1012</v>
      </c>
      <c r="C996" s="66" t="s">
        <v>0</v>
      </c>
    </row>
    <row r="997" spans="1:3" ht="15">
      <c r="A997" s="1">
        <v>600199</v>
      </c>
      <c r="B997" s="66" t="s">
        <v>1255</v>
      </c>
      <c r="C997" s="66" t="s">
        <v>0</v>
      </c>
    </row>
    <row r="998" spans="1:3" ht="15">
      <c r="A998" s="1">
        <v>600201</v>
      </c>
      <c r="B998" s="66" t="s">
        <v>523</v>
      </c>
      <c r="C998" s="66" t="s">
        <v>0</v>
      </c>
    </row>
    <row r="999" spans="1:3" ht="15">
      <c r="A999" s="1">
        <v>600202</v>
      </c>
      <c r="B999" s="66" t="s">
        <v>413</v>
      </c>
      <c r="C999" s="66" t="s">
        <v>0</v>
      </c>
    </row>
    <row r="1000" spans="1:3" ht="15">
      <c r="A1000" s="1">
        <v>600203</v>
      </c>
      <c r="B1000" s="66" t="s">
        <v>524</v>
      </c>
      <c r="C1000" s="66" t="s">
        <v>0</v>
      </c>
    </row>
    <row r="1001" spans="1:3" ht="15">
      <c r="A1001" s="1">
        <v>600204</v>
      </c>
      <c r="B1001" s="66" t="s">
        <v>525</v>
      </c>
      <c r="C1001" s="66" t="s">
        <v>0</v>
      </c>
    </row>
    <row r="1002" spans="1:3" ht="15">
      <c r="A1002" s="1">
        <v>600205</v>
      </c>
      <c r="B1002" s="66" t="s">
        <v>526</v>
      </c>
      <c r="C1002" s="66" t="s">
        <v>0</v>
      </c>
    </row>
    <row r="1003" spans="1:3" ht="15">
      <c r="A1003" s="1">
        <v>600206</v>
      </c>
      <c r="B1003" s="66" t="s">
        <v>527</v>
      </c>
      <c r="C1003" s="66" t="s">
        <v>0</v>
      </c>
    </row>
    <row r="1004" spans="1:3" ht="15">
      <c r="A1004" s="1">
        <v>600207</v>
      </c>
      <c r="B1004" s="66" t="s">
        <v>1013</v>
      </c>
      <c r="C1004" s="66" t="s">
        <v>0</v>
      </c>
    </row>
    <row r="1005" spans="1:3" ht="15">
      <c r="A1005" s="1">
        <v>600208</v>
      </c>
      <c r="B1005" s="66" t="s">
        <v>1214</v>
      </c>
      <c r="C1005" s="66" t="s">
        <v>0</v>
      </c>
    </row>
    <row r="1006" spans="1:3" ht="15">
      <c r="A1006" s="1">
        <v>600209</v>
      </c>
      <c r="B1006" s="66" t="s">
        <v>1378</v>
      </c>
      <c r="C1006" s="66" t="s">
        <v>0</v>
      </c>
    </row>
    <row r="1007" spans="1:3" ht="15">
      <c r="A1007" s="1">
        <v>600210</v>
      </c>
      <c r="B1007" s="66" t="s">
        <v>1379</v>
      </c>
      <c r="C1007" s="66" t="s">
        <v>0</v>
      </c>
    </row>
    <row r="1008" spans="1:3" ht="15">
      <c r="A1008" s="1">
        <v>600211</v>
      </c>
      <c r="B1008" s="66" t="s">
        <v>1603</v>
      </c>
      <c r="C1008" s="66" t="s">
        <v>0</v>
      </c>
    </row>
    <row r="1009" spans="1:3" ht="15">
      <c r="A1009" s="1">
        <v>600212</v>
      </c>
      <c r="B1009" s="66" t="s">
        <v>1604</v>
      </c>
      <c r="C1009" s="66" t="s">
        <v>0</v>
      </c>
    </row>
    <row r="1010" spans="1:3" ht="15">
      <c r="A1010" s="1">
        <v>600213</v>
      </c>
      <c r="B1010" s="66" t="s">
        <v>1605</v>
      </c>
      <c r="C1010" s="66" t="s">
        <v>0</v>
      </c>
    </row>
    <row r="1011" spans="1:3" ht="15">
      <c r="A1011" s="1">
        <v>600214</v>
      </c>
      <c r="B1011" s="66" t="s">
        <v>1606</v>
      </c>
      <c r="C1011" s="66" t="s">
        <v>0</v>
      </c>
    </row>
    <row r="1012" spans="1:3" ht="15">
      <c r="A1012" s="1">
        <v>600215</v>
      </c>
      <c r="B1012" s="66" t="s">
        <v>1607</v>
      </c>
      <c r="C1012" s="66" t="s">
        <v>0</v>
      </c>
    </row>
    <row r="1013" spans="1:3" ht="15">
      <c r="A1013" s="1">
        <v>600216</v>
      </c>
      <c r="B1013" s="66" t="s">
        <v>1608</v>
      </c>
      <c r="C1013" s="66" t="s">
        <v>0</v>
      </c>
    </row>
    <row r="1014" spans="1:3" ht="15">
      <c r="A1014" s="1">
        <v>600217</v>
      </c>
      <c r="B1014" s="66" t="s">
        <v>1609</v>
      </c>
      <c r="C1014" s="66" t="s">
        <v>0</v>
      </c>
    </row>
    <row r="1015" spans="1:3" ht="15">
      <c r="A1015" s="1">
        <v>600218</v>
      </c>
      <c r="B1015" s="66" t="s">
        <v>446</v>
      </c>
      <c r="C1015" s="66" t="s">
        <v>0</v>
      </c>
    </row>
    <row r="1016" spans="1:3" ht="15">
      <c r="A1016" s="1">
        <v>600999</v>
      </c>
      <c r="B1016" s="66" t="s">
        <v>1256</v>
      </c>
      <c r="C1016" s="66" t="s">
        <v>0</v>
      </c>
    </row>
    <row r="1017" spans="1:3" ht="15">
      <c r="A1017" s="1">
        <v>601001</v>
      </c>
      <c r="B1017" s="66" t="s">
        <v>528</v>
      </c>
      <c r="C1017" s="66" t="s">
        <v>0</v>
      </c>
    </row>
    <row r="1018" spans="1:3" ht="15">
      <c r="A1018" s="1">
        <v>601002</v>
      </c>
      <c r="B1018" s="66" t="s">
        <v>529</v>
      </c>
      <c r="C1018" s="66" t="s">
        <v>0</v>
      </c>
    </row>
    <row r="1019" spans="1:3" ht="15">
      <c r="A1019" s="1">
        <v>601101</v>
      </c>
      <c r="B1019" s="66" t="s">
        <v>1257</v>
      </c>
      <c r="C1019" s="66" t="s">
        <v>0</v>
      </c>
    </row>
    <row r="1020" spans="1:3" ht="15">
      <c r="A1020" s="1">
        <v>601102</v>
      </c>
      <c r="B1020" s="66" t="s">
        <v>1258</v>
      </c>
      <c r="C1020" s="66" t="s">
        <v>0</v>
      </c>
    </row>
    <row r="1021" spans="1:3" ht="15">
      <c r="A1021" s="1">
        <v>601103</v>
      </c>
      <c r="B1021" s="66" t="s">
        <v>530</v>
      </c>
      <c r="C1021" s="66" t="s">
        <v>0</v>
      </c>
    </row>
    <row r="1022" spans="1:3" ht="15">
      <c r="A1022" s="1">
        <v>601104</v>
      </c>
      <c r="B1022" s="66" t="s">
        <v>531</v>
      </c>
      <c r="C1022" s="66" t="s">
        <v>0</v>
      </c>
    </row>
    <row r="1023" spans="1:3" ht="15">
      <c r="A1023" s="1">
        <v>601105</v>
      </c>
      <c r="B1023" s="66" t="s">
        <v>532</v>
      </c>
      <c r="C1023" s="66" t="s">
        <v>0</v>
      </c>
    </row>
    <row r="1024" spans="1:3" ht="15">
      <c r="A1024" s="1">
        <v>601106</v>
      </c>
      <c r="B1024" s="66" t="s">
        <v>533</v>
      </c>
      <c r="C1024" s="66" t="s">
        <v>0</v>
      </c>
    </row>
    <row r="1025" spans="1:3" ht="15">
      <c r="A1025" s="1">
        <v>601107</v>
      </c>
      <c r="B1025" s="66" t="s">
        <v>534</v>
      </c>
      <c r="C1025" s="66" t="s">
        <v>0</v>
      </c>
    </row>
    <row r="1026" spans="1:3" ht="15">
      <c r="A1026" s="1">
        <v>601108</v>
      </c>
      <c r="B1026" s="66" t="s">
        <v>535</v>
      </c>
      <c r="C1026" s="66" t="s">
        <v>0</v>
      </c>
    </row>
    <row r="1027" spans="1:3" ht="15">
      <c r="A1027" s="1">
        <v>601109</v>
      </c>
      <c r="B1027" s="66" t="s">
        <v>536</v>
      </c>
      <c r="C1027" s="66" t="s">
        <v>0</v>
      </c>
    </row>
    <row r="1028" spans="1:3" ht="15">
      <c r="A1028" s="1">
        <v>601111</v>
      </c>
      <c r="B1028" s="66" t="s">
        <v>1014</v>
      </c>
      <c r="C1028" s="66" t="s">
        <v>0</v>
      </c>
    </row>
    <row r="1029" spans="1:3" ht="15">
      <c r="A1029" s="1">
        <v>601112</v>
      </c>
      <c r="B1029" s="66" t="s">
        <v>1015</v>
      </c>
      <c r="C1029" s="66" t="s">
        <v>0</v>
      </c>
    </row>
    <row r="1030" spans="1:3" ht="15">
      <c r="A1030" s="1">
        <v>601113</v>
      </c>
      <c r="B1030" s="66" t="s">
        <v>1259</v>
      </c>
      <c r="C1030" s="66" t="s">
        <v>0</v>
      </c>
    </row>
    <row r="1031" spans="1:3" ht="15">
      <c r="A1031" s="1">
        <v>601114</v>
      </c>
      <c r="B1031" s="66" t="s">
        <v>1260</v>
      </c>
      <c r="C1031" s="66" t="s">
        <v>0</v>
      </c>
    </row>
    <row r="1032" spans="1:3" ht="15">
      <c r="A1032" s="1">
        <v>601115</v>
      </c>
      <c r="B1032" s="66" t="s">
        <v>1261</v>
      </c>
      <c r="C1032" s="66" t="s">
        <v>0</v>
      </c>
    </row>
    <row r="1033" spans="1:3" ht="15">
      <c r="A1033" s="1">
        <v>601116</v>
      </c>
      <c r="B1033" s="66" t="s">
        <v>1262</v>
      </c>
      <c r="C1033" s="66" t="s">
        <v>0</v>
      </c>
    </row>
    <row r="1034" spans="1:3" ht="15">
      <c r="A1034" s="1">
        <v>601117</v>
      </c>
      <c r="B1034" s="66" t="s">
        <v>1417</v>
      </c>
      <c r="C1034" s="66" t="s">
        <v>0</v>
      </c>
    </row>
    <row r="1035" spans="1:3" ht="15">
      <c r="A1035" s="1">
        <v>601201</v>
      </c>
      <c r="B1035" s="66" t="s">
        <v>537</v>
      </c>
      <c r="C1035" s="66" t="s">
        <v>0</v>
      </c>
    </row>
    <row r="1036" spans="1:3" ht="15">
      <c r="A1036" s="1">
        <v>601202</v>
      </c>
      <c r="B1036" s="66" t="s">
        <v>538</v>
      </c>
      <c r="C1036" s="66" t="s">
        <v>0</v>
      </c>
    </row>
    <row r="1037" spans="1:3" ht="15">
      <c r="A1037" s="1">
        <v>601203</v>
      </c>
      <c r="B1037" s="66" t="s">
        <v>539</v>
      </c>
      <c r="C1037" s="66" t="s">
        <v>0</v>
      </c>
    </row>
    <row r="1038" spans="1:3" ht="15">
      <c r="A1038" s="1">
        <v>601204</v>
      </c>
      <c r="B1038" s="66" t="s">
        <v>540</v>
      </c>
      <c r="C1038" s="66" t="s">
        <v>0</v>
      </c>
    </row>
    <row r="1039" spans="1:3" ht="15">
      <c r="A1039" s="1">
        <v>601205</v>
      </c>
      <c r="B1039" s="66" t="s">
        <v>1016</v>
      </c>
      <c r="C1039" s="66" t="s">
        <v>0</v>
      </c>
    </row>
    <row r="1040" spans="1:3" ht="15">
      <c r="A1040" s="1">
        <v>601209</v>
      </c>
      <c r="B1040" s="66" t="s">
        <v>541</v>
      </c>
      <c r="C1040" s="66" t="s">
        <v>0</v>
      </c>
    </row>
    <row r="1041" spans="1:3" ht="15">
      <c r="A1041" s="1">
        <v>601301</v>
      </c>
      <c r="B1041" s="66" t="s">
        <v>1263</v>
      </c>
      <c r="C1041" s="66" t="s">
        <v>0</v>
      </c>
    </row>
    <row r="1042" spans="1:3" ht="15">
      <c r="A1042" s="1">
        <v>601302</v>
      </c>
      <c r="B1042" s="66" t="s">
        <v>542</v>
      </c>
      <c r="C1042" s="66" t="s">
        <v>0</v>
      </c>
    </row>
    <row r="1043" spans="1:3" ht="15">
      <c r="A1043" s="1">
        <v>601303</v>
      </c>
      <c r="B1043" s="66" t="s">
        <v>543</v>
      </c>
      <c r="C1043" s="66" t="s">
        <v>0</v>
      </c>
    </row>
    <row r="1044" spans="1:3" ht="15">
      <c r="A1044" s="1">
        <v>601305</v>
      </c>
      <c r="B1044" s="66" t="s">
        <v>1610</v>
      </c>
      <c r="C1044" s="66" t="s">
        <v>0</v>
      </c>
    </row>
    <row r="1045" spans="1:3" ht="15">
      <c r="A1045" s="1">
        <v>601309</v>
      </c>
      <c r="B1045" s="66" t="s">
        <v>544</v>
      </c>
      <c r="C1045" s="66" t="s">
        <v>0</v>
      </c>
    </row>
    <row r="1046" spans="1:3" ht="15">
      <c r="A1046" s="1">
        <v>601401</v>
      </c>
      <c r="B1046" s="66" t="s">
        <v>545</v>
      </c>
      <c r="C1046" s="66" t="s">
        <v>0</v>
      </c>
    </row>
    <row r="1047" spans="1:3" ht="15">
      <c r="A1047" s="1">
        <v>601402</v>
      </c>
      <c r="B1047" s="66" t="s">
        <v>546</v>
      </c>
      <c r="C1047" s="66" t="s">
        <v>0</v>
      </c>
    </row>
    <row r="1048" spans="1:3" ht="15">
      <c r="A1048" s="1">
        <v>601403</v>
      </c>
      <c r="B1048" s="66" t="s">
        <v>1611</v>
      </c>
      <c r="C1048" s="66" t="s">
        <v>0</v>
      </c>
    </row>
    <row r="1049" spans="1:3" ht="15">
      <c r="A1049" s="1">
        <v>601409</v>
      </c>
      <c r="B1049" s="66" t="s">
        <v>547</v>
      </c>
      <c r="C1049" s="66" t="s">
        <v>0</v>
      </c>
    </row>
    <row r="1050" spans="1:3" ht="15">
      <c r="A1050" s="1">
        <v>601501</v>
      </c>
      <c r="B1050" s="66" t="s">
        <v>548</v>
      </c>
      <c r="C1050" s="66" t="s">
        <v>0</v>
      </c>
    </row>
    <row r="1051" spans="1:3" ht="15">
      <c r="A1051" s="1">
        <v>601502</v>
      </c>
      <c r="B1051" s="66" t="s">
        <v>549</v>
      </c>
      <c r="C1051" s="66" t="s">
        <v>0</v>
      </c>
    </row>
    <row r="1052" spans="1:3" ht="15">
      <c r="A1052" s="1">
        <v>601503</v>
      </c>
      <c r="B1052" s="66" t="s">
        <v>1017</v>
      </c>
      <c r="C1052" s="66" t="s">
        <v>0</v>
      </c>
    </row>
    <row r="1053" spans="1:3" ht="15">
      <c r="A1053" s="1">
        <v>601509</v>
      </c>
      <c r="B1053" s="66" t="s">
        <v>550</v>
      </c>
      <c r="C1053" s="66" t="s">
        <v>0</v>
      </c>
    </row>
    <row r="1054" spans="1:3" ht="15">
      <c r="A1054" s="1">
        <v>601601</v>
      </c>
      <c r="B1054" s="66" t="s">
        <v>551</v>
      </c>
      <c r="C1054" s="66" t="s">
        <v>0</v>
      </c>
    </row>
    <row r="1055" spans="1:3" ht="15">
      <c r="A1055" s="1">
        <v>601602</v>
      </c>
      <c r="B1055" s="66" t="s">
        <v>552</v>
      </c>
      <c r="C1055" s="66" t="s">
        <v>0</v>
      </c>
    </row>
    <row r="1056" spans="1:3" ht="15">
      <c r="A1056" s="1">
        <v>601603</v>
      </c>
      <c r="B1056" s="66" t="s">
        <v>1264</v>
      </c>
      <c r="C1056" s="66" t="s">
        <v>0</v>
      </c>
    </row>
    <row r="1057" spans="1:3" ht="15">
      <c r="A1057" s="1">
        <v>601609</v>
      </c>
      <c r="B1057" s="66" t="s">
        <v>553</v>
      </c>
      <c r="C1057" s="66" t="s">
        <v>0</v>
      </c>
    </row>
    <row r="1058" spans="1:3" ht="15">
      <c r="A1058" s="1">
        <v>601701</v>
      </c>
      <c r="B1058" s="66" t="s">
        <v>554</v>
      </c>
      <c r="C1058" s="66" t="s">
        <v>0</v>
      </c>
    </row>
    <row r="1059" spans="1:3" ht="15">
      <c r="A1059" s="1">
        <v>601702</v>
      </c>
      <c r="B1059" s="66" t="s">
        <v>555</v>
      </c>
      <c r="C1059" s="66" t="s">
        <v>0</v>
      </c>
    </row>
    <row r="1060" spans="1:3" ht="15">
      <c r="A1060" s="1">
        <v>601703</v>
      </c>
      <c r="B1060" s="66" t="s">
        <v>556</v>
      </c>
      <c r="C1060" s="66" t="s">
        <v>0</v>
      </c>
    </row>
    <row r="1061" spans="1:3" ht="15">
      <c r="A1061" s="1">
        <v>601704</v>
      </c>
      <c r="B1061" s="66" t="s">
        <v>1612</v>
      </c>
      <c r="C1061" s="66" t="s">
        <v>0</v>
      </c>
    </row>
    <row r="1062" spans="1:3" ht="15">
      <c r="A1062" s="1">
        <v>601709</v>
      </c>
      <c r="B1062" s="66" t="s">
        <v>557</v>
      </c>
      <c r="C1062" s="66" t="s">
        <v>0</v>
      </c>
    </row>
    <row r="1063" spans="1:3" ht="15">
      <c r="A1063" s="1">
        <v>602001</v>
      </c>
      <c r="B1063" s="66" t="s">
        <v>558</v>
      </c>
      <c r="C1063" s="66" t="s">
        <v>0</v>
      </c>
    </row>
    <row r="1064" spans="1:3" ht="15">
      <c r="A1064" s="1">
        <v>602101</v>
      </c>
      <c r="B1064" s="66" t="s">
        <v>559</v>
      </c>
      <c r="C1064" s="66" t="s">
        <v>0</v>
      </c>
    </row>
    <row r="1065" spans="1:3" ht="15">
      <c r="A1065" s="1">
        <v>602102</v>
      </c>
      <c r="B1065" s="66" t="s">
        <v>560</v>
      </c>
      <c r="C1065" s="66" t="s">
        <v>0</v>
      </c>
    </row>
    <row r="1066" spans="1:3" ht="15">
      <c r="A1066" s="1">
        <v>602103</v>
      </c>
      <c r="B1066" s="66" t="s">
        <v>1613</v>
      </c>
      <c r="C1066" s="66" t="s">
        <v>0</v>
      </c>
    </row>
    <row r="1067" spans="1:3" ht="15">
      <c r="A1067" s="1">
        <v>602109</v>
      </c>
      <c r="B1067" s="66" t="s">
        <v>561</v>
      </c>
      <c r="C1067" s="66" t="s">
        <v>0</v>
      </c>
    </row>
    <row r="1068" spans="1:3" ht="15">
      <c r="A1068" s="1">
        <v>602201</v>
      </c>
      <c r="B1068" s="66" t="s">
        <v>1614</v>
      </c>
      <c r="C1068" s="66" t="s">
        <v>0</v>
      </c>
    </row>
    <row r="1069" spans="1:3" ht="15">
      <c r="A1069" s="1">
        <v>602202</v>
      </c>
      <c r="B1069" s="66" t="s">
        <v>1615</v>
      </c>
      <c r="C1069" s="66" t="s">
        <v>0</v>
      </c>
    </row>
    <row r="1070" spans="1:3" ht="15">
      <c r="A1070" s="1">
        <v>602209</v>
      </c>
      <c r="B1070" s="66" t="s">
        <v>1616</v>
      </c>
      <c r="C1070" s="66" t="s">
        <v>0</v>
      </c>
    </row>
    <row r="1071" spans="1:3" ht="15">
      <c r="A1071" s="1">
        <v>602301</v>
      </c>
      <c r="B1071" s="66" t="s">
        <v>562</v>
      </c>
      <c r="C1071" s="66" t="s">
        <v>0</v>
      </c>
    </row>
    <row r="1072" spans="1:3" ht="15">
      <c r="A1072" s="1">
        <v>602302</v>
      </c>
      <c r="B1072" s="66" t="s">
        <v>563</v>
      </c>
      <c r="C1072" s="66" t="s">
        <v>0</v>
      </c>
    </row>
    <row r="1073" spans="1:3" ht="15">
      <c r="A1073" s="1">
        <v>602303</v>
      </c>
      <c r="B1073" s="66" t="s">
        <v>1265</v>
      </c>
      <c r="C1073" s="66" t="s">
        <v>0</v>
      </c>
    </row>
    <row r="1074" spans="1:3" ht="15">
      <c r="A1074" s="1">
        <v>602309</v>
      </c>
      <c r="B1074" s="66" t="s">
        <v>564</v>
      </c>
      <c r="C1074" s="66" t="s">
        <v>0</v>
      </c>
    </row>
    <row r="1075" spans="1:3" ht="15">
      <c r="A1075" s="1">
        <v>602401</v>
      </c>
      <c r="B1075" s="66" t="s">
        <v>565</v>
      </c>
      <c r="C1075" s="66" t="s">
        <v>0</v>
      </c>
    </row>
    <row r="1076" spans="1:3" ht="15">
      <c r="A1076" s="1">
        <v>602402</v>
      </c>
      <c r="B1076" s="66" t="s">
        <v>566</v>
      </c>
      <c r="C1076" s="66" t="s">
        <v>0</v>
      </c>
    </row>
    <row r="1077" spans="1:3" ht="15">
      <c r="A1077" s="1">
        <v>602403</v>
      </c>
      <c r="B1077" s="66" t="s">
        <v>567</v>
      </c>
      <c r="C1077" s="66" t="s">
        <v>0</v>
      </c>
    </row>
    <row r="1078" spans="1:3" ht="15">
      <c r="A1078" s="1">
        <v>602404</v>
      </c>
      <c r="B1078" s="66" t="s">
        <v>1018</v>
      </c>
      <c r="C1078" s="66" t="s">
        <v>0</v>
      </c>
    </row>
    <row r="1079" spans="1:3" ht="15">
      <c r="A1079" s="1">
        <v>602409</v>
      </c>
      <c r="B1079" s="66" t="s">
        <v>568</v>
      </c>
      <c r="C1079" s="66" t="s">
        <v>0</v>
      </c>
    </row>
    <row r="1080" spans="1:3" ht="15">
      <c r="A1080" s="1">
        <v>602501</v>
      </c>
      <c r="B1080" s="66" t="s">
        <v>569</v>
      </c>
      <c r="C1080" s="66" t="s">
        <v>0</v>
      </c>
    </row>
    <row r="1081" spans="1:3" ht="15">
      <c r="A1081" s="1">
        <v>602502</v>
      </c>
      <c r="B1081" s="66" t="s">
        <v>570</v>
      </c>
      <c r="C1081" s="66" t="s">
        <v>0</v>
      </c>
    </row>
    <row r="1082" spans="1:3" ht="15">
      <c r="A1082" s="1">
        <v>602509</v>
      </c>
      <c r="B1082" s="66" t="s">
        <v>571</v>
      </c>
      <c r="C1082" s="66" t="s">
        <v>0</v>
      </c>
    </row>
    <row r="1083" spans="1:3" ht="15">
      <c r="A1083" s="1">
        <v>602601</v>
      </c>
      <c r="B1083" s="66" t="s">
        <v>572</v>
      </c>
      <c r="C1083" s="66" t="s">
        <v>0</v>
      </c>
    </row>
    <row r="1084" spans="1:3" ht="15">
      <c r="A1084" s="1">
        <v>602602</v>
      </c>
      <c r="B1084" s="66" t="s">
        <v>573</v>
      </c>
      <c r="C1084" s="66" t="s">
        <v>0</v>
      </c>
    </row>
    <row r="1085" spans="1:3" ht="15">
      <c r="A1085" s="1">
        <v>602603</v>
      </c>
      <c r="B1085" s="66" t="s">
        <v>574</v>
      </c>
      <c r="C1085" s="66" t="s">
        <v>0</v>
      </c>
    </row>
    <row r="1086" spans="1:3" ht="15">
      <c r="A1086" s="1">
        <v>602604</v>
      </c>
      <c r="B1086" s="66" t="s">
        <v>575</v>
      </c>
      <c r="C1086" s="66" t="s">
        <v>0</v>
      </c>
    </row>
    <row r="1087" spans="1:3" ht="15">
      <c r="A1087" s="1">
        <v>602609</v>
      </c>
      <c r="B1087" s="66" t="s">
        <v>576</v>
      </c>
      <c r="C1087" s="66" t="s">
        <v>0</v>
      </c>
    </row>
    <row r="1088" spans="1:3" ht="15">
      <c r="A1088" s="1">
        <v>602701</v>
      </c>
      <c r="B1088" s="66" t="s">
        <v>577</v>
      </c>
      <c r="C1088" s="66" t="s">
        <v>0</v>
      </c>
    </row>
    <row r="1089" spans="1:3" ht="15">
      <c r="A1089" s="1">
        <v>602702</v>
      </c>
      <c r="B1089" s="66" t="s">
        <v>578</v>
      </c>
      <c r="C1089" s="66" t="s">
        <v>0</v>
      </c>
    </row>
    <row r="1090" spans="1:3" ht="15">
      <c r="A1090" s="1">
        <v>602703</v>
      </c>
      <c r="B1090" s="66" t="s">
        <v>1019</v>
      </c>
      <c r="C1090" s="66" t="s">
        <v>0</v>
      </c>
    </row>
    <row r="1091" spans="1:3" ht="15">
      <c r="A1091" s="1">
        <v>602709</v>
      </c>
      <c r="B1091" s="66" t="s">
        <v>579</v>
      </c>
      <c r="C1091" s="66" t="s">
        <v>0</v>
      </c>
    </row>
    <row r="1092" spans="1:3" ht="15">
      <c r="A1092" s="1">
        <v>602801</v>
      </c>
      <c r="B1092" s="66" t="s">
        <v>580</v>
      </c>
      <c r="C1092" s="66" t="s">
        <v>0</v>
      </c>
    </row>
    <row r="1093" spans="1:3" ht="15">
      <c r="A1093" s="1">
        <v>602802</v>
      </c>
      <c r="B1093" s="66" t="s">
        <v>581</v>
      </c>
      <c r="C1093" s="66" t="s">
        <v>0</v>
      </c>
    </row>
    <row r="1094" spans="1:3" ht="15">
      <c r="A1094" s="1">
        <v>602803</v>
      </c>
      <c r="B1094" s="66" t="s">
        <v>1266</v>
      </c>
      <c r="C1094" s="66" t="s">
        <v>0</v>
      </c>
    </row>
    <row r="1095" spans="1:3" ht="15">
      <c r="A1095" s="1">
        <v>602809</v>
      </c>
      <c r="B1095" s="66" t="s">
        <v>582</v>
      </c>
      <c r="C1095" s="66" t="s">
        <v>0</v>
      </c>
    </row>
    <row r="1096" spans="1:3" ht="15">
      <c r="A1096" s="1">
        <v>602901</v>
      </c>
      <c r="B1096" s="66" t="s">
        <v>583</v>
      </c>
      <c r="C1096" s="66" t="s">
        <v>0</v>
      </c>
    </row>
    <row r="1097" spans="1:3" ht="15">
      <c r="A1097" s="1">
        <v>602902</v>
      </c>
      <c r="B1097" s="66" t="s">
        <v>584</v>
      </c>
      <c r="C1097" s="66" t="s">
        <v>0</v>
      </c>
    </row>
    <row r="1098" spans="1:3" ht="15">
      <c r="A1098" s="1">
        <v>602903</v>
      </c>
      <c r="B1098" s="66" t="s">
        <v>585</v>
      </c>
      <c r="C1098" s="66" t="s">
        <v>0</v>
      </c>
    </row>
    <row r="1099" spans="1:3" ht="15">
      <c r="A1099" s="1">
        <v>602904</v>
      </c>
      <c r="B1099" s="66" t="s">
        <v>1617</v>
      </c>
      <c r="C1099" s="66" t="s">
        <v>0</v>
      </c>
    </row>
    <row r="1100" spans="1:3" ht="15">
      <c r="A1100" s="1">
        <v>602909</v>
      </c>
      <c r="B1100" s="66" t="s">
        <v>586</v>
      </c>
      <c r="C1100" s="66" t="s">
        <v>0</v>
      </c>
    </row>
    <row r="1101" spans="1:3" ht="15">
      <c r="A1101" s="1">
        <v>603101</v>
      </c>
      <c r="B1101" s="66" t="s">
        <v>587</v>
      </c>
      <c r="C1101" s="66" t="s">
        <v>0</v>
      </c>
    </row>
    <row r="1102" spans="1:3" ht="15">
      <c r="A1102" s="1">
        <v>603102</v>
      </c>
      <c r="B1102" s="66" t="s">
        <v>588</v>
      </c>
      <c r="C1102" s="66" t="s">
        <v>0</v>
      </c>
    </row>
    <row r="1103" spans="1:3" ht="15">
      <c r="A1103" s="1">
        <v>603103</v>
      </c>
      <c r="B1103" s="66" t="s">
        <v>589</v>
      </c>
      <c r="C1103" s="66" t="s">
        <v>0</v>
      </c>
    </row>
    <row r="1104" spans="1:3" ht="15">
      <c r="A1104" s="1">
        <v>603109</v>
      </c>
      <c r="B1104" s="66" t="s">
        <v>590</v>
      </c>
      <c r="C1104" s="66" t="s">
        <v>0</v>
      </c>
    </row>
    <row r="1105" spans="1:3" ht="15">
      <c r="A1105" s="1">
        <v>607101</v>
      </c>
      <c r="B1105" s="66" t="s">
        <v>523</v>
      </c>
      <c r="C1105" s="66" t="s">
        <v>0</v>
      </c>
    </row>
    <row r="1106" spans="1:3" ht="15">
      <c r="A1106" s="1">
        <v>607102</v>
      </c>
      <c r="B1106" s="66" t="s">
        <v>1020</v>
      </c>
      <c r="C1106" s="66" t="s">
        <v>0</v>
      </c>
    </row>
    <row r="1107" spans="1:3" ht="15">
      <c r="A1107" s="1">
        <v>607103</v>
      </c>
      <c r="B1107" s="66" t="s">
        <v>591</v>
      </c>
      <c r="C1107" s="66" t="s">
        <v>0</v>
      </c>
    </row>
    <row r="1108" spans="1:3" ht="15">
      <c r="A1108" s="1">
        <v>607104</v>
      </c>
      <c r="B1108" s="66" t="s">
        <v>534</v>
      </c>
      <c r="C1108" s="66" t="s">
        <v>0</v>
      </c>
    </row>
    <row r="1109" spans="1:3" ht="15">
      <c r="A1109" s="1">
        <v>607105</v>
      </c>
      <c r="B1109" s="66" t="s">
        <v>592</v>
      </c>
      <c r="C1109" s="66" t="s">
        <v>0</v>
      </c>
    </row>
    <row r="1110" spans="1:3" ht="15">
      <c r="A1110" s="1">
        <v>607106</v>
      </c>
      <c r="B1110" s="66" t="s">
        <v>593</v>
      </c>
      <c r="C1110" s="66" t="s">
        <v>0</v>
      </c>
    </row>
    <row r="1111" spans="1:3" ht="15">
      <c r="A1111" s="1">
        <v>607109</v>
      </c>
      <c r="B1111" s="66" t="s">
        <v>1021</v>
      </c>
      <c r="C1111" s="66" t="s">
        <v>0</v>
      </c>
    </row>
    <row r="1112" spans="1:3" ht="15">
      <c r="A1112" s="1">
        <v>608001</v>
      </c>
      <c r="B1112" s="66" t="s">
        <v>1380</v>
      </c>
      <c r="C1112" s="66" t="s">
        <v>0</v>
      </c>
    </row>
    <row r="1113" spans="1:3" ht="15">
      <c r="A1113" s="1">
        <v>608002</v>
      </c>
      <c r="B1113" s="66" t="s">
        <v>1381</v>
      </c>
      <c r="C1113" s="66" t="s">
        <v>0</v>
      </c>
    </row>
    <row r="1114" spans="1:3" ht="15">
      <c r="A1114" s="1">
        <v>608003</v>
      </c>
      <c r="B1114" s="66" t="s">
        <v>1382</v>
      </c>
      <c r="C1114" s="66" t="s">
        <v>0</v>
      </c>
    </row>
    <row r="1115" spans="1:3" ht="15">
      <c r="A1115" s="1">
        <v>608004</v>
      </c>
      <c r="B1115" s="66" t="s">
        <v>1383</v>
      </c>
      <c r="C1115" s="66" t="s">
        <v>0</v>
      </c>
    </row>
    <row r="1116" spans="1:3" ht="15">
      <c r="A1116" s="1">
        <v>608005</v>
      </c>
      <c r="B1116" s="66" t="s">
        <v>1384</v>
      </c>
      <c r="C1116" s="66" t="s">
        <v>0</v>
      </c>
    </row>
    <row r="1117" spans="1:3" ht="15">
      <c r="A1117" s="1">
        <v>608006</v>
      </c>
      <c r="B1117" s="66" t="s">
        <v>1385</v>
      </c>
      <c r="C1117" s="66" t="s">
        <v>0</v>
      </c>
    </row>
    <row r="1118" spans="1:3" ht="15">
      <c r="A1118" s="1">
        <v>608007</v>
      </c>
      <c r="B1118" s="66" t="s">
        <v>1386</v>
      </c>
      <c r="C1118" s="66" t="s">
        <v>0</v>
      </c>
    </row>
    <row r="1119" spans="1:3" ht="15">
      <c r="A1119" s="1">
        <v>608008</v>
      </c>
      <c r="B1119" s="66" t="s">
        <v>1387</v>
      </c>
      <c r="C1119" s="66" t="s">
        <v>0</v>
      </c>
    </row>
    <row r="1120" spans="1:3" ht="15">
      <c r="A1120" s="1">
        <v>608009</v>
      </c>
      <c r="B1120" s="66" t="s">
        <v>1388</v>
      </c>
      <c r="C1120" s="66" t="s">
        <v>0</v>
      </c>
    </row>
    <row r="1121" spans="1:3" ht="15">
      <c r="A1121" s="1">
        <v>608010</v>
      </c>
      <c r="B1121" s="66" t="s">
        <v>1389</v>
      </c>
      <c r="C1121" s="66" t="s">
        <v>0</v>
      </c>
    </row>
    <row r="1122" spans="1:3" ht="15">
      <c r="A1122" s="1">
        <v>608011</v>
      </c>
      <c r="B1122" s="66" t="s">
        <v>1390</v>
      </c>
      <c r="C1122" s="66" t="s">
        <v>0</v>
      </c>
    </row>
    <row r="1123" spans="1:3" ht="15">
      <c r="A1123" s="1">
        <v>608012</v>
      </c>
      <c r="B1123" s="66" t="s">
        <v>1391</v>
      </c>
      <c r="C1123" s="66" t="s">
        <v>0</v>
      </c>
    </row>
    <row r="1124" spans="1:3" ht="15">
      <c r="A1124" s="1">
        <v>608013</v>
      </c>
      <c r="B1124" s="66" t="s">
        <v>1392</v>
      </c>
      <c r="C1124" s="66" t="s">
        <v>0</v>
      </c>
    </row>
    <row r="1125" spans="1:3" ht="15">
      <c r="A1125" s="1">
        <v>608014</v>
      </c>
      <c r="B1125" s="66" t="s">
        <v>1393</v>
      </c>
      <c r="C1125" s="66" t="s">
        <v>0</v>
      </c>
    </row>
    <row r="1126" spans="1:3" ht="15">
      <c r="A1126" s="1">
        <v>608015</v>
      </c>
      <c r="B1126" s="66" t="s">
        <v>1394</v>
      </c>
      <c r="C1126" s="66" t="s">
        <v>0</v>
      </c>
    </row>
    <row r="1127" spans="1:3" ht="15">
      <c r="A1127" s="1">
        <v>608016</v>
      </c>
      <c r="B1127" s="66" t="s">
        <v>1395</v>
      </c>
      <c r="C1127" s="66" t="s">
        <v>0</v>
      </c>
    </row>
    <row r="1128" spans="1:3" ht="15">
      <c r="A1128" s="1">
        <v>608017</v>
      </c>
      <c r="B1128" s="66" t="s">
        <v>1396</v>
      </c>
      <c r="C1128" s="66" t="s">
        <v>0</v>
      </c>
    </row>
    <row r="1129" spans="1:3" ht="15">
      <c r="A1129" s="1">
        <v>608018</v>
      </c>
      <c r="B1129" s="66" t="s">
        <v>1418</v>
      </c>
      <c r="C1129" s="66" t="s">
        <v>0</v>
      </c>
    </row>
    <row r="1130" spans="1:3" ht="15">
      <c r="A1130" s="1">
        <v>608019</v>
      </c>
      <c r="B1130" s="66" t="s">
        <v>1419</v>
      </c>
      <c r="C1130" s="66" t="s">
        <v>0</v>
      </c>
    </row>
    <row r="1131" spans="1:3" ht="15">
      <c r="A1131" s="1">
        <v>608020</v>
      </c>
      <c r="B1131" s="66" t="s">
        <v>1420</v>
      </c>
      <c r="C1131" s="66" t="s">
        <v>0</v>
      </c>
    </row>
    <row r="1132" spans="1:3" ht="15">
      <c r="A1132" s="1">
        <v>608021</v>
      </c>
      <c r="B1132" s="66" t="s">
        <v>1421</v>
      </c>
      <c r="C1132" s="66" t="s">
        <v>0</v>
      </c>
    </row>
    <row r="1133" spans="1:3" ht="15">
      <c r="A1133" s="1">
        <v>608022</v>
      </c>
      <c r="B1133" s="66" t="s">
        <v>1422</v>
      </c>
      <c r="C1133" s="66" t="s">
        <v>0</v>
      </c>
    </row>
    <row r="1134" spans="1:3" ht="15">
      <c r="A1134" s="1">
        <v>608023</v>
      </c>
      <c r="B1134" s="66" t="s">
        <v>1423</v>
      </c>
      <c r="C1134" s="66" t="s">
        <v>0</v>
      </c>
    </row>
    <row r="1135" spans="1:3" ht="15">
      <c r="A1135" s="1">
        <v>608024</v>
      </c>
      <c r="B1135" s="66" t="s">
        <v>1424</v>
      </c>
      <c r="C1135" s="66" t="s">
        <v>0</v>
      </c>
    </row>
    <row r="1136" spans="1:3" ht="15">
      <c r="A1136" s="1">
        <v>608025</v>
      </c>
      <c r="B1136" s="66" t="s">
        <v>1618</v>
      </c>
      <c r="C1136" s="66" t="s">
        <v>0</v>
      </c>
    </row>
    <row r="1137" spans="1:3" ht="15">
      <c r="A1137" s="1">
        <v>608026</v>
      </c>
      <c r="B1137" s="66" t="s">
        <v>1619</v>
      </c>
      <c r="C1137" s="66" t="s">
        <v>0</v>
      </c>
    </row>
    <row r="1138" spans="1:3" ht="15">
      <c r="A1138" s="1">
        <v>608027</v>
      </c>
      <c r="B1138" s="66" t="s">
        <v>1620</v>
      </c>
      <c r="C1138" s="66" t="s">
        <v>0</v>
      </c>
    </row>
    <row r="1139" spans="1:3" ht="15">
      <c r="A1139" s="1">
        <v>608028</v>
      </c>
      <c r="B1139" s="66" t="s">
        <v>1621</v>
      </c>
      <c r="C1139" s="66" t="s">
        <v>0</v>
      </c>
    </row>
    <row r="1140" spans="1:3" ht="15">
      <c r="A1140" s="1">
        <v>608029</v>
      </c>
      <c r="B1140" s="66" t="s">
        <v>1622</v>
      </c>
      <c r="C1140" s="66" t="s">
        <v>0</v>
      </c>
    </row>
    <row r="1141" spans="1:3" ht="15">
      <c r="A1141" s="1">
        <v>608030</v>
      </c>
      <c r="B1141" s="66" t="s">
        <v>1623</v>
      </c>
      <c r="C1141" s="66" t="s">
        <v>0</v>
      </c>
    </row>
    <row r="1142" spans="1:3" ht="15">
      <c r="A1142" s="1">
        <v>608031</v>
      </c>
      <c r="B1142" s="66" t="s">
        <v>1624</v>
      </c>
      <c r="C1142" s="66" t="s">
        <v>0</v>
      </c>
    </row>
    <row r="1143" spans="1:3" ht="15">
      <c r="A1143" s="1">
        <v>608032</v>
      </c>
      <c r="B1143" s="66" t="s">
        <v>1625</v>
      </c>
      <c r="C1143" s="66" t="s">
        <v>0</v>
      </c>
    </row>
    <row r="1144" spans="1:3" ht="15">
      <c r="A1144" s="1">
        <v>608033</v>
      </c>
      <c r="B1144" s="66" t="s">
        <v>1626</v>
      </c>
      <c r="C1144" s="66" t="s">
        <v>0</v>
      </c>
    </row>
    <row r="1145" spans="1:3" ht="15">
      <c r="A1145" s="1">
        <v>608034</v>
      </c>
      <c r="B1145" s="66" t="s">
        <v>1627</v>
      </c>
      <c r="C1145" s="66" t="s">
        <v>0</v>
      </c>
    </row>
    <row r="1146" spans="1:3" ht="15">
      <c r="A1146" s="1">
        <v>608035</v>
      </c>
      <c r="B1146" s="66" t="s">
        <v>1628</v>
      </c>
      <c r="C1146" s="66" t="s">
        <v>0</v>
      </c>
    </row>
    <row r="1147" spans="1:3" ht="15">
      <c r="A1147" s="1">
        <v>608036</v>
      </c>
      <c r="B1147" s="66" t="s">
        <v>1629</v>
      </c>
      <c r="C1147" s="66" t="s">
        <v>0</v>
      </c>
    </row>
    <row r="1148" spans="1:3" ht="15">
      <c r="A1148" s="1">
        <v>608037</v>
      </c>
      <c r="B1148" s="66" t="s">
        <v>1630</v>
      </c>
      <c r="C1148" s="66" t="s">
        <v>0</v>
      </c>
    </row>
    <row r="1149" spans="1:3" ht="15">
      <c r="A1149" s="1">
        <v>608038</v>
      </c>
      <c r="B1149" s="66" t="s">
        <v>1631</v>
      </c>
      <c r="C1149" s="66" t="s">
        <v>0</v>
      </c>
    </row>
    <row r="1150" spans="1:3" ht="15">
      <c r="A1150" s="1">
        <v>608039</v>
      </c>
      <c r="B1150" s="66" t="s">
        <v>1632</v>
      </c>
      <c r="C1150" s="66" t="s">
        <v>0</v>
      </c>
    </row>
    <row r="1151" spans="1:3" ht="15">
      <c r="A1151" s="1">
        <v>608040</v>
      </c>
      <c r="B1151" s="66" t="s">
        <v>1633</v>
      </c>
      <c r="C1151" s="66" t="s">
        <v>0</v>
      </c>
    </row>
    <row r="1152" spans="1:3" ht="15">
      <c r="A1152" s="1">
        <v>608041</v>
      </c>
      <c r="B1152" s="66" t="s">
        <v>1634</v>
      </c>
      <c r="C1152" s="66" t="s">
        <v>0</v>
      </c>
    </row>
    <row r="1153" spans="1:3" ht="15">
      <c r="A1153" s="1">
        <v>608042</v>
      </c>
      <c r="B1153" s="66" t="s">
        <v>1635</v>
      </c>
      <c r="C1153" s="66" t="s">
        <v>0</v>
      </c>
    </row>
    <row r="1154" spans="1:3" ht="15">
      <c r="A1154" s="1">
        <v>608043</v>
      </c>
      <c r="B1154" s="66" t="s">
        <v>1636</v>
      </c>
      <c r="C1154" s="66" t="s">
        <v>0</v>
      </c>
    </row>
    <row r="1155" spans="1:3" ht="15">
      <c r="A1155" s="1">
        <v>608044</v>
      </c>
      <c r="B1155" s="66" t="s">
        <v>1637</v>
      </c>
      <c r="C1155" s="66" t="s">
        <v>0</v>
      </c>
    </row>
    <row r="1156" spans="1:3" ht="15">
      <c r="A1156" s="1">
        <v>608045</v>
      </c>
      <c r="B1156" s="66" t="s">
        <v>1638</v>
      </c>
      <c r="C1156" s="66" t="s">
        <v>0</v>
      </c>
    </row>
    <row r="1157" spans="1:3" ht="15">
      <c r="A1157" s="1">
        <v>608046</v>
      </c>
      <c r="B1157" s="66" t="s">
        <v>1639</v>
      </c>
      <c r="C1157" s="66" t="s">
        <v>0</v>
      </c>
    </row>
    <row r="1158" spans="1:3" ht="15">
      <c r="A1158" s="1">
        <v>608047</v>
      </c>
      <c r="B1158" s="66" t="s">
        <v>1640</v>
      </c>
      <c r="C1158" s="66" t="s">
        <v>0</v>
      </c>
    </row>
    <row r="1159" spans="1:3" ht="15">
      <c r="A1159" s="1">
        <v>608048</v>
      </c>
      <c r="B1159" s="66" t="s">
        <v>1641</v>
      </c>
      <c r="C1159" s="66" t="s">
        <v>0</v>
      </c>
    </row>
    <row r="1160" spans="1:3" ht="15">
      <c r="A1160" s="1">
        <v>608049</v>
      </c>
      <c r="B1160" s="66" t="s">
        <v>1642</v>
      </c>
      <c r="C1160" s="66" t="s">
        <v>0</v>
      </c>
    </row>
    <row r="1161" spans="1:3" ht="15">
      <c r="A1161" s="1">
        <v>608050</v>
      </c>
      <c r="B1161" s="66" t="s">
        <v>1643</v>
      </c>
      <c r="C1161" s="66" t="s">
        <v>0</v>
      </c>
    </row>
    <row r="1162" spans="1:3" ht="15">
      <c r="A1162" s="1">
        <v>608051</v>
      </c>
      <c r="B1162" s="66" t="s">
        <v>1644</v>
      </c>
      <c r="C1162" s="66" t="s">
        <v>0</v>
      </c>
    </row>
    <row r="1163" spans="1:3" ht="15">
      <c r="A1163" s="1">
        <v>608052</v>
      </c>
      <c r="B1163" s="66" t="s">
        <v>1645</v>
      </c>
      <c r="C1163" s="66" t="s">
        <v>0</v>
      </c>
    </row>
    <row r="1164" spans="1:3" ht="15">
      <c r="A1164" s="1">
        <v>608053</v>
      </c>
      <c r="B1164" s="66" t="s">
        <v>1646</v>
      </c>
      <c r="C1164" s="66" t="s">
        <v>0</v>
      </c>
    </row>
    <row r="1165" spans="1:3" ht="15">
      <c r="A1165" s="1">
        <v>608054</v>
      </c>
      <c r="B1165" s="66" t="s">
        <v>1647</v>
      </c>
      <c r="C1165" s="66" t="s">
        <v>0</v>
      </c>
    </row>
    <row r="1166" spans="1:3" ht="15">
      <c r="A1166" s="1">
        <v>608055</v>
      </c>
      <c r="B1166" s="66" t="s">
        <v>1648</v>
      </c>
      <c r="C1166" s="66" t="s">
        <v>0</v>
      </c>
    </row>
    <row r="1167" spans="1:3" ht="15">
      <c r="A1167" s="1">
        <v>608056</v>
      </c>
      <c r="B1167" s="66" t="s">
        <v>1649</v>
      </c>
      <c r="C1167" s="66" t="s">
        <v>0</v>
      </c>
    </row>
    <row r="1168" spans="1:3" ht="15">
      <c r="A1168" s="1">
        <v>608057</v>
      </c>
      <c r="B1168" s="66" t="s">
        <v>1650</v>
      </c>
      <c r="C1168" s="66" t="s">
        <v>0</v>
      </c>
    </row>
    <row r="1169" spans="1:3" ht="15">
      <c r="A1169" s="1">
        <v>608058</v>
      </c>
      <c r="B1169" s="66" t="s">
        <v>1651</v>
      </c>
      <c r="C1169" s="66" t="s">
        <v>0</v>
      </c>
    </row>
    <row r="1170" spans="1:3" ht="15">
      <c r="A1170" s="1">
        <v>608059</v>
      </c>
      <c r="B1170" s="66" t="s">
        <v>1652</v>
      </c>
      <c r="C1170" s="66" t="s">
        <v>0</v>
      </c>
    </row>
    <row r="1171" spans="1:3" ht="15">
      <c r="A1171" s="1">
        <v>608060</v>
      </c>
      <c r="B1171" s="66" t="s">
        <v>1653</v>
      </c>
      <c r="C1171" s="66" t="s">
        <v>0</v>
      </c>
    </row>
    <row r="1172" spans="1:3" ht="15">
      <c r="A1172" s="1">
        <v>608061</v>
      </c>
      <c r="B1172" s="66" t="s">
        <v>1654</v>
      </c>
      <c r="C1172" s="66" t="s">
        <v>0</v>
      </c>
    </row>
    <row r="1173" spans="1:3" ht="15">
      <c r="A1173" s="1">
        <v>608062</v>
      </c>
      <c r="B1173" s="66" t="s">
        <v>1655</v>
      </c>
      <c r="C1173" s="66" t="s">
        <v>0</v>
      </c>
    </row>
    <row r="1174" spans="1:3" ht="15">
      <c r="A1174" s="1">
        <v>608063</v>
      </c>
      <c r="B1174" s="66" t="s">
        <v>1656</v>
      </c>
      <c r="C1174" s="66" t="s">
        <v>0</v>
      </c>
    </row>
    <row r="1175" spans="1:3" ht="15">
      <c r="A1175" s="1">
        <v>608064</v>
      </c>
      <c r="B1175" s="66" t="s">
        <v>1657</v>
      </c>
      <c r="C1175" s="66" t="s">
        <v>0</v>
      </c>
    </row>
    <row r="1176" spans="1:3" ht="15">
      <c r="A1176" s="1">
        <v>608065</v>
      </c>
      <c r="B1176" s="66" t="s">
        <v>1658</v>
      </c>
      <c r="C1176" s="66" t="s">
        <v>0</v>
      </c>
    </row>
    <row r="1177" spans="1:3" ht="15">
      <c r="A1177" s="1">
        <v>608066</v>
      </c>
      <c r="B1177" s="66" t="s">
        <v>1659</v>
      </c>
      <c r="C1177" s="66" t="s">
        <v>0</v>
      </c>
    </row>
    <row r="1178" spans="1:3" ht="15">
      <c r="A1178" s="1">
        <v>608067</v>
      </c>
      <c r="B1178" s="66" t="s">
        <v>1660</v>
      </c>
      <c r="C1178" s="66" t="s">
        <v>0</v>
      </c>
    </row>
    <row r="1179" spans="1:3" ht="15">
      <c r="A1179" s="1">
        <v>608068</v>
      </c>
      <c r="B1179" s="66" t="s">
        <v>1661</v>
      </c>
      <c r="C1179" s="66" t="s">
        <v>0</v>
      </c>
    </row>
    <row r="1180" spans="1:3" ht="15">
      <c r="A1180" s="1">
        <v>608069</v>
      </c>
      <c r="B1180" s="66" t="s">
        <v>1662</v>
      </c>
      <c r="C1180" s="66" t="s">
        <v>0</v>
      </c>
    </row>
    <row r="1181" spans="1:3" ht="15">
      <c r="A1181" s="1">
        <v>608070</v>
      </c>
      <c r="B1181" s="66" t="s">
        <v>1663</v>
      </c>
      <c r="C1181" s="66" t="s">
        <v>0</v>
      </c>
    </row>
    <row r="1182" spans="1:3" ht="15">
      <c r="A1182" s="1">
        <v>608071</v>
      </c>
      <c r="B1182" s="66" t="s">
        <v>1664</v>
      </c>
      <c r="C1182" s="66" t="s">
        <v>0</v>
      </c>
    </row>
    <row r="1183" spans="1:3" ht="15">
      <c r="A1183" s="1">
        <v>608072</v>
      </c>
      <c r="B1183" s="66" t="s">
        <v>1665</v>
      </c>
      <c r="C1183" s="66" t="s">
        <v>0</v>
      </c>
    </row>
    <row r="1184" spans="1:3" ht="15">
      <c r="A1184" s="1">
        <v>608073</v>
      </c>
      <c r="B1184" s="66" t="s">
        <v>1666</v>
      </c>
      <c r="C1184" s="66" t="s">
        <v>0</v>
      </c>
    </row>
    <row r="1185" spans="1:3" ht="15">
      <c r="A1185" s="1">
        <v>608074</v>
      </c>
      <c r="B1185" s="66" t="s">
        <v>1667</v>
      </c>
      <c r="C1185" s="66" t="s">
        <v>0</v>
      </c>
    </row>
    <row r="1186" spans="1:3" ht="15">
      <c r="A1186" s="1">
        <v>608075</v>
      </c>
      <c r="B1186" s="66" t="s">
        <v>1668</v>
      </c>
      <c r="C1186" s="66" t="s">
        <v>0</v>
      </c>
    </row>
    <row r="1187" spans="1:3" ht="15">
      <c r="A1187" s="1">
        <v>608076</v>
      </c>
      <c r="B1187" s="66" t="s">
        <v>1669</v>
      </c>
      <c r="C1187" s="66" t="s">
        <v>0</v>
      </c>
    </row>
    <row r="1188" spans="1:3" ht="15">
      <c r="A1188" s="1">
        <v>608077</v>
      </c>
      <c r="B1188" s="66" t="s">
        <v>1670</v>
      </c>
      <c r="C1188" s="66" t="s">
        <v>0</v>
      </c>
    </row>
    <row r="1189" spans="1:3" ht="15">
      <c r="A1189" s="1">
        <v>608078</v>
      </c>
      <c r="B1189" s="66" t="s">
        <v>1671</v>
      </c>
      <c r="C1189" s="66" t="s">
        <v>0</v>
      </c>
    </row>
    <row r="1190" spans="1:3" ht="15">
      <c r="A1190" s="1">
        <v>608079</v>
      </c>
      <c r="B1190" s="66" t="s">
        <v>1672</v>
      </c>
      <c r="C1190" s="66" t="s">
        <v>0</v>
      </c>
    </row>
    <row r="1191" spans="1:3" ht="15">
      <c r="A1191" s="1">
        <v>608080</v>
      </c>
      <c r="B1191" s="66" t="s">
        <v>1673</v>
      </c>
      <c r="C1191" s="66" t="s">
        <v>0</v>
      </c>
    </row>
    <row r="1192" spans="1:3" ht="15">
      <c r="A1192" s="1">
        <v>608081</v>
      </c>
      <c r="B1192" s="66" t="s">
        <v>1674</v>
      </c>
      <c r="C1192" s="66" t="s">
        <v>0</v>
      </c>
    </row>
    <row r="1193" spans="1:3" ht="15">
      <c r="A1193" s="1">
        <v>608082</v>
      </c>
      <c r="B1193" s="66" t="s">
        <v>1675</v>
      </c>
      <c r="C1193" s="66" t="s">
        <v>0</v>
      </c>
    </row>
    <row r="1194" spans="1:3" ht="15">
      <c r="A1194" s="1">
        <v>608083</v>
      </c>
      <c r="B1194" s="66" t="s">
        <v>1676</v>
      </c>
      <c r="C1194" s="66" t="s">
        <v>0</v>
      </c>
    </row>
    <row r="1195" spans="1:3" ht="15">
      <c r="A1195" s="1">
        <v>608084</v>
      </c>
      <c r="B1195" s="66" t="s">
        <v>1677</v>
      </c>
      <c r="C1195" s="66" t="s">
        <v>0</v>
      </c>
    </row>
    <row r="1196" spans="1:3" ht="15">
      <c r="A1196" s="1">
        <v>608085</v>
      </c>
      <c r="B1196" s="66" t="s">
        <v>1678</v>
      </c>
      <c r="C1196" s="66" t="s">
        <v>0</v>
      </c>
    </row>
    <row r="1197" spans="1:3" ht="15">
      <c r="A1197" s="1">
        <v>608086</v>
      </c>
      <c r="B1197" s="66" t="s">
        <v>1679</v>
      </c>
      <c r="C1197" s="66" t="s">
        <v>0</v>
      </c>
    </row>
    <row r="1198" spans="1:3" ht="15">
      <c r="A1198" s="1">
        <v>608087</v>
      </c>
      <c r="B1198" s="66" t="s">
        <v>1680</v>
      </c>
      <c r="C1198" s="66" t="s">
        <v>0</v>
      </c>
    </row>
    <row r="1199" spans="1:3" ht="15">
      <c r="A1199" s="1">
        <v>608088</v>
      </c>
      <c r="B1199" s="66" t="s">
        <v>1681</v>
      </c>
      <c r="C1199" s="66" t="s">
        <v>0</v>
      </c>
    </row>
    <row r="1200" spans="1:3" ht="15">
      <c r="A1200" s="1">
        <v>608089</v>
      </c>
      <c r="B1200" s="66" t="s">
        <v>1682</v>
      </c>
      <c r="C1200" s="66" t="s">
        <v>0</v>
      </c>
    </row>
    <row r="1201" spans="1:3" ht="15">
      <c r="A1201" s="1">
        <v>608090</v>
      </c>
      <c r="B1201" s="66" t="s">
        <v>1683</v>
      </c>
      <c r="C1201" s="66" t="s">
        <v>0</v>
      </c>
    </row>
    <row r="1202" spans="1:3" ht="15">
      <c r="A1202" s="1">
        <v>608091</v>
      </c>
      <c r="B1202" s="66" t="s">
        <v>1684</v>
      </c>
      <c r="C1202" s="66" t="s">
        <v>0</v>
      </c>
    </row>
    <row r="1203" spans="1:3" ht="15">
      <c r="A1203" s="1">
        <v>608092</v>
      </c>
      <c r="B1203" s="66" t="s">
        <v>1685</v>
      </c>
      <c r="C1203" s="66" t="s">
        <v>0</v>
      </c>
    </row>
    <row r="1204" spans="1:3" ht="15">
      <c r="A1204" s="1">
        <v>608093</v>
      </c>
      <c r="B1204" s="66" t="s">
        <v>1686</v>
      </c>
      <c r="C1204" s="66" t="s">
        <v>0</v>
      </c>
    </row>
    <row r="1205" spans="1:3" ht="15">
      <c r="A1205" s="1">
        <v>608094</v>
      </c>
      <c r="B1205" s="66" t="s">
        <v>1687</v>
      </c>
      <c r="C1205" s="66" t="s">
        <v>0</v>
      </c>
    </row>
    <row r="1206" spans="1:3" ht="15">
      <c r="A1206" s="1">
        <v>608095</v>
      </c>
      <c r="B1206" s="66" t="s">
        <v>1688</v>
      </c>
      <c r="C1206" s="66" t="s">
        <v>0</v>
      </c>
    </row>
    <row r="1207" spans="1:3" ht="15">
      <c r="A1207" s="1">
        <v>608096</v>
      </c>
      <c r="B1207" s="66" t="s">
        <v>1689</v>
      </c>
      <c r="C1207" s="66" t="s">
        <v>0</v>
      </c>
    </row>
    <row r="1208" spans="1:3" ht="15">
      <c r="A1208" s="1">
        <v>608097</v>
      </c>
      <c r="B1208" s="66" t="s">
        <v>1690</v>
      </c>
      <c r="C1208" s="66" t="s">
        <v>0</v>
      </c>
    </row>
    <row r="1209" spans="1:3" ht="15">
      <c r="A1209" s="1">
        <v>608101</v>
      </c>
      <c r="B1209" s="66" t="s">
        <v>1691</v>
      </c>
      <c r="C1209" s="66" t="s">
        <v>0</v>
      </c>
    </row>
    <row r="1210" spans="1:3" ht="15">
      <c r="A1210" s="1">
        <v>701101</v>
      </c>
      <c r="B1210" s="66" t="s">
        <v>594</v>
      </c>
      <c r="C1210" s="66" t="s">
        <v>0</v>
      </c>
    </row>
    <row r="1211" spans="1:3" ht="15">
      <c r="A1211" s="1">
        <v>701102</v>
      </c>
      <c r="B1211" s="66" t="s">
        <v>595</v>
      </c>
      <c r="C1211" s="66" t="s">
        <v>0</v>
      </c>
    </row>
    <row r="1212" spans="1:3" ht="15">
      <c r="A1212" s="1">
        <v>701103</v>
      </c>
      <c r="B1212" s="66" t="s">
        <v>1267</v>
      </c>
      <c r="C1212" s="66" t="s">
        <v>0</v>
      </c>
    </row>
    <row r="1213" spans="1:3" ht="15">
      <c r="A1213" s="1">
        <v>701104</v>
      </c>
      <c r="B1213" s="66" t="s">
        <v>1268</v>
      </c>
      <c r="C1213" s="66" t="s">
        <v>0</v>
      </c>
    </row>
    <row r="1214" spans="1:3" ht="15">
      <c r="A1214" s="1">
        <v>702101</v>
      </c>
      <c r="B1214" s="66" t="s">
        <v>596</v>
      </c>
      <c r="C1214" s="66" t="s">
        <v>0</v>
      </c>
    </row>
    <row r="1215" spans="1:3" ht="15">
      <c r="A1215" s="1">
        <v>702102</v>
      </c>
      <c r="B1215" s="66" t="s">
        <v>597</v>
      </c>
      <c r="C1215" s="66" t="s">
        <v>0</v>
      </c>
    </row>
    <row r="1216" spans="1:3" ht="15">
      <c r="A1216" s="1">
        <v>702103</v>
      </c>
      <c r="B1216" s="66" t="s">
        <v>1692</v>
      </c>
      <c r="C1216" s="66" t="s">
        <v>0</v>
      </c>
    </row>
    <row r="1217" spans="1:3" ht="15">
      <c r="A1217" s="1">
        <v>702104</v>
      </c>
      <c r="B1217" s="66" t="s">
        <v>598</v>
      </c>
      <c r="C1217" s="66" t="s">
        <v>0</v>
      </c>
    </row>
    <row r="1218" spans="1:3" ht="15">
      <c r="A1218" s="1">
        <v>702105</v>
      </c>
      <c r="B1218" s="66" t="s">
        <v>599</v>
      </c>
      <c r="C1218" s="66" t="s">
        <v>0</v>
      </c>
    </row>
    <row r="1219" spans="1:3" ht="15">
      <c r="A1219" s="1">
        <v>702106</v>
      </c>
      <c r="B1219" s="66" t="s">
        <v>600</v>
      </c>
      <c r="C1219" s="66" t="s">
        <v>0</v>
      </c>
    </row>
    <row r="1220" spans="1:3" ht="15">
      <c r="A1220" s="1">
        <v>702107</v>
      </c>
      <c r="B1220" s="66" t="s">
        <v>601</v>
      </c>
      <c r="C1220" s="66" t="s">
        <v>0</v>
      </c>
    </row>
    <row r="1221" spans="1:3" ht="15">
      <c r="A1221" s="1">
        <v>702108</v>
      </c>
      <c r="B1221" s="66" t="s">
        <v>602</v>
      </c>
      <c r="C1221" s="66" t="s">
        <v>0</v>
      </c>
    </row>
    <row r="1222" spans="1:3" ht="15">
      <c r="A1222" s="1">
        <v>702109</v>
      </c>
      <c r="B1222" s="66" t="s">
        <v>603</v>
      </c>
      <c r="C1222" s="66" t="s">
        <v>0</v>
      </c>
    </row>
    <row r="1223" spans="1:3" ht="15">
      <c r="A1223" s="1">
        <v>702110</v>
      </c>
      <c r="B1223" s="66" t="s">
        <v>604</v>
      </c>
      <c r="C1223" s="66" t="s">
        <v>0</v>
      </c>
    </row>
    <row r="1224" spans="1:3" ht="15">
      <c r="A1224" s="1">
        <v>702111</v>
      </c>
      <c r="B1224" s="66" t="s">
        <v>605</v>
      </c>
      <c r="C1224" s="66" t="s">
        <v>0</v>
      </c>
    </row>
    <row r="1225" spans="1:3" ht="15">
      <c r="A1225" s="1">
        <v>702112</v>
      </c>
      <c r="B1225" s="66" t="s">
        <v>1022</v>
      </c>
      <c r="C1225" s="66" t="s">
        <v>0</v>
      </c>
    </row>
    <row r="1226" spans="1:3" ht="15">
      <c r="A1226" s="1">
        <v>702201</v>
      </c>
      <c r="B1226" s="66" t="s">
        <v>606</v>
      </c>
      <c r="C1226" s="66" t="s">
        <v>0</v>
      </c>
    </row>
    <row r="1227" spans="1:3" ht="15">
      <c r="A1227" s="1">
        <v>702202</v>
      </c>
      <c r="B1227" s="66" t="s">
        <v>607</v>
      </c>
      <c r="C1227" s="66" t="s">
        <v>0</v>
      </c>
    </row>
    <row r="1228" spans="1:3" ht="15">
      <c r="A1228" s="1">
        <v>702301</v>
      </c>
      <c r="B1228" s="66" t="s">
        <v>608</v>
      </c>
      <c r="C1228" s="66" t="s">
        <v>0</v>
      </c>
    </row>
    <row r="1229" spans="1:3" ht="15">
      <c r="A1229" s="1">
        <v>702302</v>
      </c>
      <c r="B1229" s="66" t="s">
        <v>609</v>
      </c>
      <c r="C1229" s="66" t="s">
        <v>0</v>
      </c>
    </row>
    <row r="1230" spans="1:3" ht="15">
      <c r="A1230" s="1">
        <v>702303</v>
      </c>
      <c r="B1230" s="66" t="s">
        <v>610</v>
      </c>
      <c r="C1230" s="66" t="s">
        <v>0</v>
      </c>
    </row>
    <row r="1231" spans="1:3" ht="15">
      <c r="A1231" s="1">
        <v>702401</v>
      </c>
      <c r="B1231" s="66" t="s">
        <v>611</v>
      </c>
      <c r="C1231" s="66" t="s">
        <v>0</v>
      </c>
    </row>
    <row r="1232" spans="1:3" ht="15">
      <c r="A1232" s="1">
        <v>702402</v>
      </c>
      <c r="B1232" s="66" t="s">
        <v>612</v>
      </c>
      <c r="C1232" s="66" t="s">
        <v>0</v>
      </c>
    </row>
    <row r="1233" spans="1:3" ht="15">
      <c r="A1233" s="1">
        <v>702403</v>
      </c>
      <c r="B1233" s="66" t="s">
        <v>613</v>
      </c>
      <c r="C1233" s="66" t="s">
        <v>0</v>
      </c>
    </row>
    <row r="1234" spans="1:3" ht="15">
      <c r="A1234" s="1">
        <v>702601</v>
      </c>
      <c r="B1234" s="66" t="s">
        <v>1425</v>
      </c>
      <c r="C1234" s="66" t="s">
        <v>0</v>
      </c>
    </row>
    <row r="1235" spans="1:3" ht="15">
      <c r="A1235" s="1">
        <v>750</v>
      </c>
      <c r="B1235" s="66" t="s">
        <v>1426</v>
      </c>
      <c r="C1235" s="66" t="s">
        <v>0</v>
      </c>
    </row>
    <row r="1236" spans="1:3" ht="15">
      <c r="A1236" s="1">
        <v>7500</v>
      </c>
      <c r="B1236" s="66" t="s">
        <v>1426</v>
      </c>
      <c r="C1236" s="66" t="s">
        <v>0</v>
      </c>
    </row>
    <row r="1237" spans="1:3" ht="15">
      <c r="A1237" s="1">
        <v>75000</v>
      </c>
      <c r="B1237" s="66" t="s">
        <v>1426</v>
      </c>
      <c r="C1237" s="66" t="s">
        <v>0</v>
      </c>
    </row>
    <row r="1238" spans="1:3" ht="15">
      <c r="A1238" s="1">
        <v>750000</v>
      </c>
      <c r="B1238" s="66" t="s">
        <v>1426</v>
      </c>
      <c r="C1238" s="66" t="s">
        <v>0</v>
      </c>
    </row>
    <row r="1239" spans="1:3" ht="15">
      <c r="A1239" s="1">
        <v>750101</v>
      </c>
      <c r="B1239" s="66" t="s">
        <v>1427</v>
      </c>
      <c r="C1239" s="66" t="s">
        <v>0</v>
      </c>
    </row>
    <row r="1240" spans="1:3" ht="15">
      <c r="A1240" s="1">
        <v>750102</v>
      </c>
      <c r="B1240" s="66" t="s">
        <v>1428</v>
      </c>
      <c r="C1240" s="66" t="s">
        <v>0</v>
      </c>
    </row>
    <row r="1241" spans="1:3" ht="15">
      <c r="A1241" s="1">
        <v>750103</v>
      </c>
      <c r="B1241" s="66" t="s">
        <v>935</v>
      </c>
      <c r="C1241" s="66" t="s">
        <v>0</v>
      </c>
    </row>
    <row r="1242" spans="1:3" ht="15">
      <c r="A1242" s="1">
        <v>750104</v>
      </c>
      <c r="B1242" s="66" t="s">
        <v>1140</v>
      </c>
      <c r="C1242" s="66" t="s">
        <v>0</v>
      </c>
    </row>
    <row r="1243" spans="1:3" ht="15">
      <c r="A1243" s="1">
        <v>750201</v>
      </c>
      <c r="B1243" s="66" t="s">
        <v>1429</v>
      </c>
      <c r="C1243" s="66" t="s">
        <v>0</v>
      </c>
    </row>
    <row r="1244" spans="1:3" ht="15">
      <c r="A1244" s="1">
        <v>750202</v>
      </c>
      <c r="B1244" s="66" t="s">
        <v>1139</v>
      </c>
      <c r="C1244" s="66" t="s">
        <v>0</v>
      </c>
    </row>
    <row r="1245" spans="1:3" ht="15">
      <c r="A1245" s="1">
        <v>750301</v>
      </c>
      <c r="B1245" s="66" t="s">
        <v>1430</v>
      </c>
      <c r="C1245" s="66" t="s">
        <v>0</v>
      </c>
    </row>
    <row r="1246" spans="1:3" ht="15">
      <c r="A1246" s="1">
        <v>750401</v>
      </c>
      <c r="B1246" s="66" t="s">
        <v>1693</v>
      </c>
      <c r="C1246" s="66" t="s">
        <v>0</v>
      </c>
    </row>
    <row r="1247" spans="1:3" ht="15">
      <c r="A1247" s="1">
        <v>750501</v>
      </c>
      <c r="B1247" s="66" t="s">
        <v>1694</v>
      </c>
      <c r="C1247" s="66" t="s">
        <v>0</v>
      </c>
    </row>
    <row r="1248" spans="1:3" ht="15">
      <c r="A1248" s="1">
        <v>750601</v>
      </c>
      <c r="B1248" s="66" t="s">
        <v>1695</v>
      </c>
      <c r="C1248" s="66" t="s">
        <v>0</v>
      </c>
    </row>
    <row r="1249" spans="1:3" ht="15">
      <c r="A1249" s="1">
        <v>750701</v>
      </c>
      <c r="B1249" s="66" t="s">
        <v>1696</v>
      </c>
      <c r="C1249" s="66" t="s">
        <v>0</v>
      </c>
    </row>
    <row r="1250" spans="1:3" ht="15">
      <c r="A1250" s="1">
        <v>750801</v>
      </c>
      <c r="B1250" s="66" t="s">
        <v>1697</v>
      </c>
      <c r="C1250" s="66" t="s">
        <v>0</v>
      </c>
    </row>
    <row r="1251" spans="1:3" ht="15">
      <c r="A1251" s="1">
        <v>800101</v>
      </c>
      <c r="B1251" s="66" t="s">
        <v>1698</v>
      </c>
      <c r="C1251" s="66" t="s">
        <v>0</v>
      </c>
    </row>
    <row r="1252" spans="1:3" ht="15">
      <c r="A1252" s="1">
        <v>800102</v>
      </c>
      <c r="B1252" s="66" t="s">
        <v>1699</v>
      </c>
      <c r="C1252" s="66" t="s">
        <v>0</v>
      </c>
    </row>
    <row r="1253" spans="1:3" ht="15">
      <c r="A1253" s="1">
        <v>800103</v>
      </c>
      <c r="B1253" s="66" t="s">
        <v>1402</v>
      </c>
      <c r="C1253" s="66" t="s">
        <v>0</v>
      </c>
    </row>
    <row r="1254" spans="1:3" ht="15">
      <c r="A1254" s="1">
        <v>800104</v>
      </c>
      <c r="B1254" s="66" t="s">
        <v>1700</v>
      </c>
      <c r="C1254" s="66" t="s">
        <v>0</v>
      </c>
    </row>
    <row r="1255" spans="1:3" ht="15">
      <c r="A1255" s="1">
        <v>800105</v>
      </c>
      <c r="B1255" s="66" t="s">
        <v>614</v>
      </c>
      <c r="C1255" s="66" t="s">
        <v>0</v>
      </c>
    </row>
    <row r="1256" spans="1:3" ht="15">
      <c r="A1256" s="1">
        <v>800106</v>
      </c>
      <c r="B1256" s="66" t="s">
        <v>615</v>
      </c>
      <c r="C1256" s="66" t="s">
        <v>0</v>
      </c>
    </row>
    <row r="1257" spans="1:3" ht="15">
      <c r="A1257" s="1">
        <v>800107</v>
      </c>
      <c r="B1257" s="66" t="s">
        <v>1023</v>
      </c>
      <c r="C1257" s="66" t="s">
        <v>0</v>
      </c>
    </row>
    <row r="1258" spans="1:3" ht="15">
      <c r="A1258" s="1">
        <v>800108</v>
      </c>
      <c r="B1258" s="66" t="s">
        <v>1024</v>
      </c>
      <c r="C1258" s="66" t="s">
        <v>0</v>
      </c>
    </row>
    <row r="1259" spans="1:3" ht="15">
      <c r="A1259" s="1">
        <v>800109</v>
      </c>
      <c r="B1259" s="66" t="s">
        <v>1701</v>
      </c>
      <c r="C1259" s="66" t="s">
        <v>0</v>
      </c>
    </row>
    <row r="1260" spans="1:3" ht="15">
      <c r="A1260" s="1">
        <v>800110</v>
      </c>
      <c r="B1260" s="66" t="s">
        <v>1702</v>
      </c>
      <c r="C1260" s="66" t="s">
        <v>0</v>
      </c>
    </row>
    <row r="1261" spans="1:3" ht="15">
      <c r="A1261" s="1">
        <v>800111</v>
      </c>
      <c r="B1261" s="66" t="s">
        <v>1025</v>
      </c>
      <c r="C1261" s="66" t="s">
        <v>0</v>
      </c>
    </row>
    <row r="1262" spans="1:3" ht="15">
      <c r="A1262" s="1">
        <v>800112</v>
      </c>
      <c r="B1262" s="66" t="s">
        <v>1703</v>
      </c>
      <c r="C1262" s="66" t="s">
        <v>0</v>
      </c>
    </row>
    <row r="1263" spans="1:3" ht="15">
      <c r="A1263" s="1">
        <v>800201</v>
      </c>
      <c r="B1263" s="66" t="s">
        <v>1704</v>
      </c>
      <c r="C1263" s="66" t="s">
        <v>0</v>
      </c>
    </row>
    <row r="1264" spans="1:3" ht="15">
      <c r="A1264" s="1">
        <v>800202</v>
      </c>
      <c r="B1264" s="66" t="s">
        <v>1027</v>
      </c>
      <c r="C1264" s="66" t="s">
        <v>0</v>
      </c>
    </row>
    <row r="1265" spans="1:3" ht="15">
      <c r="A1265" s="1">
        <v>810101</v>
      </c>
      <c r="B1265" s="66" t="s">
        <v>1705</v>
      </c>
      <c r="C1265" s="66" t="s">
        <v>0</v>
      </c>
    </row>
    <row r="1266" spans="1:3" ht="15">
      <c r="A1266" s="1">
        <v>810102</v>
      </c>
      <c r="B1266" s="66" t="s">
        <v>1706</v>
      </c>
      <c r="C1266" s="66" t="s">
        <v>0</v>
      </c>
    </row>
    <row r="1267" spans="1:3" ht="15">
      <c r="A1267" s="1">
        <v>810103</v>
      </c>
      <c r="B1267" s="66" t="s">
        <v>1707</v>
      </c>
      <c r="C1267" s="66" t="s">
        <v>0</v>
      </c>
    </row>
    <row r="1268" spans="1:3" ht="15">
      <c r="A1268" s="1">
        <v>810104</v>
      </c>
      <c r="B1268" s="66" t="s">
        <v>617</v>
      </c>
      <c r="C1268" s="66" t="s">
        <v>0</v>
      </c>
    </row>
    <row r="1269" spans="1:3" ht="15">
      <c r="A1269" s="1">
        <v>810105</v>
      </c>
      <c r="B1269" s="66" t="s">
        <v>618</v>
      </c>
      <c r="C1269" s="66" t="s">
        <v>0</v>
      </c>
    </row>
    <row r="1270" spans="1:3" ht="15">
      <c r="A1270" s="1">
        <v>810106</v>
      </c>
      <c r="B1270" s="66" t="s">
        <v>619</v>
      </c>
      <c r="C1270" s="66" t="s">
        <v>0</v>
      </c>
    </row>
    <row r="1271" spans="1:3" ht="15">
      <c r="A1271" s="1">
        <v>810107</v>
      </c>
      <c r="B1271" s="66" t="s">
        <v>676</v>
      </c>
      <c r="C1271" s="66" t="s">
        <v>0</v>
      </c>
    </row>
    <row r="1272" spans="1:3" ht="15">
      <c r="A1272" s="1">
        <v>810108</v>
      </c>
      <c r="B1272" s="66" t="s">
        <v>677</v>
      </c>
      <c r="C1272" s="66" t="s">
        <v>0</v>
      </c>
    </row>
    <row r="1273" spans="1:3" ht="15">
      <c r="A1273" s="1">
        <v>810109</v>
      </c>
      <c r="B1273" s="66" t="s">
        <v>675</v>
      </c>
      <c r="C1273" s="66" t="s">
        <v>0</v>
      </c>
    </row>
    <row r="1274" spans="1:3" ht="15">
      <c r="A1274" s="1">
        <v>810110</v>
      </c>
      <c r="B1274" s="66" t="s">
        <v>1026</v>
      </c>
      <c r="C1274" s="66" t="s">
        <v>0</v>
      </c>
    </row>
    <row r="1275" spans="1:3" ht="15">
      <c r="A1275" s="1">
        <v>810111</v>
      </c>
      <c r="B1275" s="66" t="s">
        <v>1027</v>
      </c>
      <c r="C1275" s="66" t="s">
        <v>0</v>
      </c>
    </row>
    <row r="1276" spans="1:3" ht="15">
      <c r="A1276" s="1">
        <v>810112</v>
      </c>
      <c r="B1276" s="66" t="s">
        <v>809</v>
      </c>
      <c r="C1276" s="66" t="s">
        <v>0</v>
      </c>
    </row>
    <row r="1277" spans="1:3" ht="15">
      <c r="A1277" s="1">
        <v>810113</v>
      </c>
      <c r="B1277" s="66" t="s">
        <v>1028</v>
      </c>
      <c r="C1277" s="66" t="s">
        <v>0</v>
      </c>
    </row>
    <row r="1278" spans="1:3" ht="15">
      <c r="A1278" s="1">
        <v>810114</v>
      </c>
      <c r="B1278" s="66" t="s">
        <v>1029</v>
      </c>
      <c r="C1278" s="66" t="s">
        <v>0</v>
      </c>
    </row>
    <row r="1279" spans="1:3" ht="15">
      <c r="A1279" s="1">
        <v>810115</v>
      </c>
      <c r="B1279" s="66" t="s">
        <v>1030</v>
      </c>
      <c r="C1279" s="66" t="s">
        <v>0</v>
      </c>
    </row>
    <row r="1280" spans="1:3" ht="15">
      <c r="A1280" s="1">
        <v>810201</v>
      </c>
      <c r="B1280" s="66" t="s">
        <v>1431</v>
      </c>
      <c r="C1280" s="66" t="s">
        <v>0</v>
      </c>
    </row>
    <row r="1281" spans="1:3" ht="15">
      <c r="A1281" s="1">
        <v>810202</v>
      </c>
      <c r="B1281" s="66" t="s">
        <v>1432</v>
      </c>
      <c r="C1281" s="66" t="s">
        <v>0</v>
      </c>
    </row>
    <row r="1282" spans="1:3" ht="15">
      <c r="A1282" s="1">
        <v>810203</v>
      </c>
      <c r="B1282" s="66" t="s">
        <v>1433</v>
      </c>
      <c r="C1282" s="66" t="s">
        <v>0</v>
      </c>
    </row>
    <row r="1283" spans="1:3" ht="15">
      <c r="A1283" s="1">
        <v>810204</v>
      </c>
      <c r="B1283" s="66" t="s">
        <v>1434</v>
      </c>
      <c r="C1283" s="66" t="s">
        <v>0</v>
      </c>
    </row>
    <row r="1284" spans="1:3" ht="15">
      <c r="A1284" s="1">
        <v>810205</v>
      </c>
      <c r="B1284" s="66" t="s">
        <v>1435</v>
      </c>
      <c r="C1284" s="66" t="s">
        <v>0</v>
      </c>
    </row>
    <row r="1285" spans="1:3" ht="15">
      <c r="A1285" s="1">
        <v>810206</v>
      </c>
      <c r="B1285" s="66" t="s">
        <v>1270</v>
      </c>
      <c r="C1285" s="66" t="s">
        <v>0</v>
      </c>
    </row>
    <row r="1286" spans="1:3" ht="15">
      <c r="A1286" s="1">
        <v>820101</v>
      </c>
      <c r="B1286" s="66" t="s">
        <v>1708</v>
      </c>
      <c r="C1286" s="66" t="s">
        <v>0</v>
      </c>
    </row>
    <row r="1287" spans="1:3" ht="15">
      <c r="A1287" s="1">
        <v>820102</v>
      </c>
      <c r="B1287" s="66" t="s">
        <v>1031</v>
      </c>
      <c r="C1287" s="66" t="s">
        <v>0</v>
      </c>
    </row>
    <row r="1288" spans="1:3" ht="15">
      <c r="A1288" s="1">
        <v>820201</v>
      </c>
      <c r="B1288" s="66" t="s">
        <v>620</v>
      </c>
      <c r="C1288" s="66" t="s">
        <v>0</v>
      </c>
    </row>
    <row r="1289" spans="1:3" ht="15">
      <c r="A1289" s="1">
        <v>820202</v>
      </c>
      <c r="B1289" s="66" t="s">
        <v>621</v>
      </c>
      <c r="C1289" s="66" t="s">
        <v>0</v>
      </c>
    </row>
    <row r="1290" spans="1:3" ht="15">
      <c r="A1290" s="1">
        <v>820203</v>
      </c>
      <c r="B1290" s="66" t="s">
        <v>622</v>
      </c>
      <c r="C1290" s="66" t="s">
        <v>0</v>
      </c>
    </row>
    <row r="1291" spans="1:3" ht="15">
      <c r="A1291" s="1">
        <v>820204</v>
      </c>
      <c r="B1291" s="66" t="s">
        <v>623</v>
      </c>
      <c r="C1291" s="66" t="s">
        <v>0</v>
      </c>
    </row>
    <row r="1292" spans="1:3" ht="15">
      <c r="A1292" s="1">
        <v>820205</v>
      </c>
      <c r="B1292" s="66" t="s">
        <v>624</v>
      </c>
      <c r="C1292" s="66" t="s">
        <v>0</v>
      </c>
    </row>
    <row r="1293" spans="1:3" ht="15">
      <c r="A1293" s="1">
        <v>820206</v>
      </c>
      <c r="B1293" s="66" t="s">
        <v>1709</v>
      </c>
      <c r="C1293" s="66" t="s">
        <v>0</v>
      </c>
    </row>
    <row r="1294" spans="1:3" ht="15">
      <c r="A1294" s="1">
        <v>820207</v>
      </c>
      <c r="B1294" s="66" t="s">
        <v>625</v>
      </c>
      <c r="C1294" s="66" t="s">
        <v>0</v>
      </c>
    </row>
    <row r="1295" spans="1:3" ht="15">
      <c r="A1295" s="1">
        <v>820208</v>
      </c>
      <c r="B1295" s="66" t="s">
        <v>626</v>
      </c>
      <c r="C1295" s="66" t="s">
        <v>0</v>
      </c>
    </row>
    <row r="1296" spans="1:3" ht="15">
      <c r="A1296" s="1">
        <v>820209</v>
      </c>
      <c r="B1296" s="66" t="s">
        <v>627</v>
      </c>
      <c r="C1296" s="66" t="s">
        <v>0</v>
      </c>
    </row>
    <row r="1297" spans="1:3" ht="15">
      <c r="A1297" s="1">
        <v>820210</v>
      </c>
      <c r="B1297" s="66" t="s">
        <v>628</v>
      </c>
      <c r="C1297" s="66" t="s">
        <v>0</v>
      </c>
    </row>
    <row r="1298" spans="1:3" ht="15">
      <c r="A1298" s="1">
        <v>820211</v>
      </c>
      <c r="B1298" s="66" t="s">
        <v>629</v>
      </c>
      <c r="C1298" s="66" t="s">
        <v>0</v>
      </c>
    </row>
    <row r="1299" spans="1:3" ht="15">
      <c r="A1299" s="1">
        <v>820212</v>
      </c>
      <c r="B1299" s="66" t="s">
        <v>1032</v>
      </c>
      <c r="C1299" s="66" t="s">
        <v>0</v>
      </c>
    </row>
    <row r="1300" spans="1:3" ht="15">
      <c r="A1300" s="1">
        <v>820213</v>
      </c>
      <c r="B1300" s="66" t="s">
        <v>1033</v>
      </c>
      <c r="C1300" s="66" t="s">
        <v>0</v>
      </c>
    </row>
    <row r="1301" spans="1:3" ht="15">
      <c r="A1301" s="1">
        <v>820301</v>
      </c>
      <c r="B1301" s="66" t="s">
        <v>630</v>
      </c>
      <c r="C1301" s="66" t="s">
        <v>0</v>
      </c>
    </row>
    <row r="1302" spans="1:3" ht="15">
      <c r="A1302" s="1">
        <v>820401</v>
      </c>
      <c r="B1302" s="66" t="s">
        <v>1710</v>
      </c>
      <c r="C1302" s="66" t="s">
        <v>0</v>
      </c>
    </row>
    <row r="1303" spans="1:3" ht="15">
      <c r="A1303" s="1">
        <v>820402</v>
      </c>
      <c r="B1303" s="66" t="s">
        <v>1711</v>
      </c>
      <c r="C1303" s="66" t="s">
        <v>0</v>
      </c>
    </row>
    <row r="1304" spans="1:3" ht="15">
      <c r="A1304" s="1">
        <v>820403</v>
      </c>
      <c r="B1304" s="66" t="s">
        <v>632</v>
      </c>
      <c r="C1304" s="66" t="s">
        <v>0</v>
      </c>
    </row>
    <row r="1305" spans="1:3" ht="15">
      <c r="A1305" s="1">
        <v>820404</v>
      </c>
      <c r="B1305" s="66" t="s">
        <v>1712</v>
      </c>
      <c r="C1305" s="66" t="s">
        <v>0</v>
      </c>
    </row>
    <row r="1306" spans="1:3" ht="15">
      <c r="A1306" s="1">
        <v>820405</v>
      </c>
      <c r="B1306" s="66" t="s">
        <v>1713</v>
      </c>
      <c r="C1306" s="66" t="s">
        <v>0</v>
      </c>
    </row>
    <row r="1307" spans="1:3" ht="15">
      <c r="A1307" s="1">
        <v>820406</v>
      </c>
      <c r="B1307" s="66" t="s">
        <v>631</v>
      </c>
      <c r="C1307" s="66" t="s">
        <v>0</v>
      </c>
    </row>
    <row r="1308" spans="1:3" ht="15">
      <c r="A1308" s="1">
        <v>820407</v>
      </c>
      <c r="B1308" s="66" t="s">
        <v>633</v>
      </c>
      <c r="C1308" s="66" t="s">
        <v>0</v>
      </c>
    </row>
    <row r="1309" spans="1:3" ht="15">
      <c r="A1309" s="1">
        <v>820408</v>
      </c>
      <c r="B1309" s="66" t="s">
        <v>634</v>
      </c>
      <c r="C1309" s="66" t="s">
        <v>0</v>
      </c>
    </row>
    <row r="1310" spans="1:3" ht="15">
      <c r="A1310" s="1">
        <v>820409</v>
      </c>
      <c r="B1310" s="66" t="s">
        <v>1714</v>
      </c>
      <c r="C1310" s="66" t="s">
        <v>0</v>
      </c>
    </row>
    <row r="1311" spans="1:3" ht="15">
      <c r="A1311" s="1">
        <v>820410</v>
      </c>
      <c r="B1311" s="66" t="s">
        <v>1715</v>
      </c>
      <c r="C1311" s="66" t="s">
        <v>0</v>
      </c>
    </row>
    <row r="1312" spans="1:3" ht="15">
      <c r="A1312" s="1">
        <v>820411</v>
      </c>
      <c r="B1312" s="66" t="s">
        <v>635</v>
      </c>
      <c r="C1312" s="66" t="s">
        <v>0</v>
      </c>
    </row>
    <row r="1313" spans="1:3" ht="15">
      <c r="A1313" s="1">
        <v>820412</v>
      </c>
      <c r="B1313" s="66" t="s">
        <v>636</v>
      </c>
      <c r="C1313" s="66" t="s">
        <v>0</v>
      </c>
    </row>
    <row r="1314" spans="1:3" ht="15">
      <c r="A1314" s="1">
        <v>820413</v>
      </c>
      <c r="B1314" s="66" t="s">
        <v>1716</v>
      </c>
      <c r="C1314" s="66" t="s">
        <v>0</v>
      </c>
    </row>
    <row r="1315" spans="1:3" ht="15">
      <c r="A1315" s="1">
        <v>820414</v>
      </c>
      <c r="B1315" s="66" t="s">
        <v>1034</v>
      </c>
      <c r="C1315" s="66" t="s">
        <v>0</v>
      </c>
    </row>
    <row r="1316" spans="1:3" ht="15">
      <c r="A1316" s="1">
        <v>820415</v>
      </c>
      <c r="B1316" s="66" t="s">
        <v>1717</v>
      </c>
      <c r="C1316" s="66" t="s">
        <v>0</v>
      </c>
    </row>
    <row r="1317" spans="1:3" ht="15">
      <c r="A1317" s="1">
        <v>820416</v>
      </c>
      <c r="B1317" s="66" t="s">
        <v>1718</v>
      </c>
      <c r="C1317" s="66" t="s">
        <v>0</v>
      </c>
    </row>
    <row r="1318" spans="1:3" ht="15">
      <c r="A1318" s="1">
        <v>820417</v>
      </c>
      <c r="B1318" s="66" t="s">
        <v>1719</v>
      </c>
      <c r="C1318" s="66" t="s">
        <v>0</v>
      </c>
    </row>
    <row r="1319" spans="1:3" ht="15">
      <c r="A1319" s="1">
        <v>820418</v>
      </c>
      <c r="B1319" s="66" t="s">
        <v>1720</v>
      </c>
      <c r="C1319" s="66" t="s">
        <v>0</v>
      </c>
    </row>
    <row r="1320" spans="1:3" ht="15">
      <c r="A1320" s="1">
        <v>820419</v>
      </c>
      <c r="B1320" s="66" t="s">
        <v>1721</v>
      </c>
      <c r="C1320" s="66" t="s">
        <v>0</v>
      </c>
    </row>
    <row r="1321" spans="1:3" ht="15">
      <c r="A1321" s="1">
        <v>820501</v>
      </c>
      <c r="B1321" s="66" t="s">
        <v>637</v>
      </c>
      <c r="C1321" s="66" t="s">
        <v>0</v>
      </c>
    </row>
    <row r="1322" spans="1:3" ht="15">
      <c r="A1322" s="1">
        <v>820601</v>
      </c>
      <c r="B1322" s="66" t="s">
        <v>638</v>
      </c>
      <c r="C1322" s="66" t="s">
        <v>0</v>
      </c>
    </row>
    <row r="1323" spans="1:3" ht="15">
      <c r="A1323" s="1">
        <v>820602</v>
      </c>
      <c r="B1323" s="66" t="s">
        <v>639</v>
      </c>
      <c r="C1323" s="66" t="s">
        <v>0</v>
      </c>
    </row>
    <row r="1324" spans="1:3" ht="15">
      <c r="A1324" s="1">
        <v>820603</v>
      </c>
      <c r="B1324" s="66" t="s">
        <v>640</v>
      </c>
      <c r="C1324" s="66" t="s">
        <v>0</v>
      </c>
    </row>
    <row r="1325" spans="1:3" ht="15">
      <c r="A1325" s="1">
        <v>820604</v>
      </c>
      <c r="B1325" s="66" t="s">
        <v>641</v>
      </c>
      <c r="C1325" s="66" t="s">
        <v>0</v>
      </c>
    </row>
    <row r="1326" spans="1:3" ht="15">
      <c r="A1326" s="1">
        <v>820605</v>
      </c>
      <c r="B1326" s="66" t="s">
        <v>1397</v>
      </c>
      <c r="C1326" s="66" t="s">
        <v>0</v>
      </c>
    </row>
    <row r="1327" spans="1:3" ht="15">
      <c r="A1327" s="1">
        <v>820606</v>
      </c>
      <c r="B1327" s="66" t="s">
        <v>642</v>
      </c>
      <c r="C1327" s="66" t="s">
        <v>0</v>
      </c>
    </row>
    <row r="1328" spans="1:3" ht="15">
      <c r="A1328" s="1">
        <v>820607</v>
      </c>
      <c r="B1328" s="66" t="s">
        <v>643</v>
      </c>
      <c r="C1328" s="66" t="s">
        <v>0</v>
      </c>
    </row>
    <row r="1329" spans="1:3" ht="15">
      <c r="A1329" s="1">
        <v>820608</v>
      </c>
      <c r="B1329" s="66" t="s">
        <v>644</v>
      </c>
      <c r="C1329" s="66" t="s">
        <v>0</v>
      </c>
    </row>
    <row r="1330" spans="1:3" ht="15">
      <c r="A1330" s="1">
        <v>820621</v>
      </c>
      <c r="B1330" s="66" t="s">
        <v>645</v>
      </c>
      <c r="C1330" s="66" t="s">
        <v>0</v>
      </c>
    </row>
    <row r="1331" spans="1:3" ht="15">
      <c r="A1331" s="1">
        <v>820622</v>
      </c>
      <c r="B1331" s="66" t="s">
        <v>646</v>
      </c>
      <c r="C1331" s="66" t="s">
        <v>0</v>
      </c>
    </row>
    <row r="1332" spans="1:3" ht="15">
      <c r="A1332" s="1">
        <v>820623</v>
      </c>
      <c r="B1332" s="66" t="s">
        <v>647</v>
      </c>
      <c r="C1332" s="66" t="s">
        <v>0</v>
      </c>
    </row>
    <row r="1333" spans="1:3" ht="15">
      <c r="A1333" s="1">
        <v>820631</v>
      </c>
      <c r="B1333" s="66" t="s">
        <v>648</v>
      </c>
      <c r="C1333" s="66" t="s">
        <v>0</v>
      </c>
    </row>
    <row r="1334" spans="1:3" ht="15">
      <c r="A1334" s="1">
        <v>820632</v>
      </c>
      <c r="B1334" s="66" t="s">
        <v>649</v>
      </c>
      <c r="C1334" s="66" t="s">
        <v>0</v>
      </c>
    </row>
    <row r="1335" spans="1:3" ht="15">
      <c r="A1335" s="1">
        <v>820633</v>
      </c>
      <c r="B1335" s="66" t="s">
        <v>650</v>
      </c>
      <c r="C1335" s="66" t="s">
        <v>0</v>
      </c>
    </row>
    <row r="1336" spans="1:3" ht="15">
      <c r="A1336" s="1">
        <v>820634</v>
      </c>
      <c r="B1336" s="66" t="s">
        <v>651</v>
      </c>
      <c r="C1336" s="66" t="s">
        <v>0</v>
      </c>
    </row>
    <row r="1337" spans="1:3" ht="15">
      <c r="A1337" s="1">
        <v>820641</v>
      </c>
      <c r="B1337" s="66" t="s">
        <v>643</v>
      </c>
      <c r="C1337" s="66" t="s">
        <v>0</v>
      </c>
    </row>
    <row r="1338" spans="1:3" ht="15">
      <c r="A1338" s="1">
        <v>820642</v>
      </c>
      <c r="B1338" s="66" t="s">
        <v>652</v>
      </c>
      <c r="C1338" s="66" t="s">
        <v>0</v>
      </c>
    </row>
    <row r="1339" spans="1:3" ht="15">
      <c r="A1339" s="1">
        <v>820643</v>
      </c>
      <c r="B1339" s="66" t="s">
        <v>1035</v>
      </c>
      <c r="C1339" s="66" t="s">
        <v>0</v>
      </c>
    </row>
    <row r="1340" spans="1:3" ht="15">
      <c r="A1340" s="1">
        <v>820701</v>
      </c>
      <c r="B1340" s="66" t="s">
        <v>653</v>
      </c>
      <c r="C1340" s="66" t="s">
        <v>0</v>
      </c>
    </row>
    <row r="1341" spans="1:3" ht="15">
      <c r="A1341" s="1">
        <v>820702</v>
      </c>
      <c r="B1341" s="66" t="s">
        <v>1271</v>
      </c>
      <c r="C1341" s="66" t="s">
        <v>0</v>
      </c>
    </row>
    <row r="1342" spans="1:3" ht="15">
      <c r="A1342" s="1">
        <v>820703</v>
      </c>
      <c r="B1342" s="66" t="s">
        <v>654</v>
      </c>
      <c r="C1342" s="66" t="s">
        <v>0</v>
      </c>
    </row>
    <row r="1343" spans="1:3" ht="15">
      <c r="A1343" s="1">
        <v>820704</v>
      </c>
      <c r="B1343" s="66" t="s">
        <v>655</v>
      </c>
      <c r="C1343" s="66" t="s">
        <v>0</v>
      </c>
    </row>
    <row r="1344" spans="1:3" ht="15">
      <c r="A1344" s="1">
        <v>820705</v>
      </c>
      <c r="B1344" s="66" t="s">
        <v>656</v>
      </c>
      <c r="C1344" s="66" t="s">
        <v>0</v>
      </c>
    </row>
    <row r="1345" spans="1:3" ht="15">
      <c r="A1345" s="1">
        <v>820706</v>
      </c>
      <c r="B1345" s="66" t="s">
        <v>657</v>
      </c>
      <c r="C1345" s="66" t="s">
        <v>0</v>
      </c>
    </row>
    <row r="1346" spans="1:3" ht="15">
      <c r="A1346" s="1">
        <v>820707</v>
      </c>
      <c r="B1346" s="66" t="s">
        <v>658</v>
      </c>
      <c r="C1346" s="66" t="s">
        <v>0</v>
      </c>
    </row>
    <row r="1347" spans="1:3" ht="15">
      <c r="A1347" s="1">
        <v>820708</v>
      </c>
      <c r="B1347" s="66" t="s">
        <v>659</v>
      </c>
      <c r="C1347" s="66" t="s">
        <v>0</v>
      </c>
    </row>
    <row r="1348" spans="1:3" ht="15">
      <c r="A1348" s="1">
        <v>820709</v>
      </c>
      <c r="B1348" s="66" t="s">
        <v>660</v>
      </c>
      <c r="C1348" s="66" t="s">
        <v>0</v>
      </c>
    </row>
    <row r="1349" spans="1:3" ht="15">
      <c r="A1349" s="1">
        <v>820711</v>
      </c>
      <c r="B1349" s="66" t="s">
        <v>661</v>
      </c>
      <c r="C1349" s="66" t="s">
        <v>0</v>
      </c>
    </row>
    <row r="1350" spans="1:3" ht="15">
      <c r="A1350" s="1">
        <v>820712</v>
      </c>
      <c r="B1350" s="66" t="s">
        <v>662</v>
      </c>
      <c r="C1350" s="66" t="s">
        <v>0</v>
      </c>
    </row>
    <row r="1351" spans="1:3" ht="15">
      <c r="A1351" s="1">
        <v>820713</v>
      </c>
      <c r="B1351" s="66" t="s">
        <v>663</v>
      </c>
      <c r="C1351" s="66" t="s">
        <v>0</v>
      </c>
    </row>
    <row r="1352" spans="1:3" ht="15">
      <c r="A1352" s="1">
        <v>820714</v>
      </c>
      <c r="B1352" s="66" t="s">
        <v>664</v>
      </c>
      <c r="C1352" s="66" t="s">
        <v>0</v>
      </c>
    </row>
    <row r="1353" spans="1:3" ht="15">
      <c r="A1353" s="1">
        <v>820715</v>
      </c>
      <c r="B1353" s="66" t="s">
        <v>665</v>
      </c>
      <c r="C1353" s="66" t="s">
        <v>0</v>
      </c>
    </row>
    <row r="1354" spans="1:3" ht="15">
      <c r="A1354" s="1">
        <v>820716</v>
      </c>
      <c r="B1354" s="66" t="s">
        <v>1036</v>
      </c>
      <c r="C1354" s="66" t="s">
        <v>0</v>
      </c>
    </row>
    <row r="1355" spans="1:3" ht="15">
      <c r="A1355" s="1">
        <v>820717</v>
      </c>
      <c r="B1355" s="66" t="s">
        <v>666</v>
      </c>
      <c r="C1355" s="66" t="s">
        <v>0</v>
      </c>
    </row>
    <row r="1356" spans="1:3" ht="15">
      <c r="A1356" s="1">
        <v>820718</v>
      </c>
      <c r="B1356" s="66" t="s">
        <v>1037</v>
      </c>
      <c r="C1356" s="66" t="s">
        <v>0</v>
      </c>
    </row>
    <row r="1357" spans="1:3" ht="15">
      <c r="A1357" s="1">
        <v>820719</v>
      </c>
      <c r="B1357" s="66" t="s">
        <v>667</v>
      </c>
      <c r="C1357" s="66" t="s">
        <v>0</v>
      </c>
    </row>
    <row r="1358" spans="1:3" ht="15">
      <c r="A1358" s="1">
        <v>820720</v>
      </c>
      <c r="B1358" s="66" t="s">
        <v>1272</v>
      </c>
      <c r="C1358" s="66" t="s">
        <v>0</v>
      </c>
    </row>
    <row r="1359" spans="1:3" ht="15">
      <c r="A1359" s="1">
        <v>820721</v>
      </c>
      <c r="B1359" s="66" t="s">
        <v>1038</v>
      </c>
      <c r="C1359" s="66" t="s">
        <v>0</v>
      </c>
    </row>
    <row r="1360" spans="1:3" ht="15">
      <c r="A1360" s="1">
        <v>820722</v>
      </c>
      <c r="B1360" s="66" t="s">
        <v>668</v>
      </c>
      <c r="C1360" s="66" t="s">
        <v>0</v>
      </c>
    </row>
    <row r="1361" spans="1:3" ht="15">
      <c r="A1361" s="1">
        <v>820723</v>
      </c>
      <c r="B1361" s="66" t="s">
        <v>669</v>
      </c>
      <c r="C1361" s="66" t="s">
        <v>0</v>
      </c>
    </row>
    <row r="1362" spans="1:3" ht="15">
      <c r="A1362" s="1">
        <v>820724</v>
      </c>
      <c r="B1362" s="66" t="s">
        <v>1039</v>
      </c>
      <c r="C1362" s="66" t="s">
        <v>0</v>
      </c>
    </row>
    <row r="1363" spans="1:3" ht="15">
      <c r="A1363" s="1">
        <v>820725</v>
      </c>
      <c r="B1363" s="66" t="s">
        <v>1273</v>
      </c>
      <c r="C1363" s="66" t="s">
        <v>0</v>
      </c>
    </row>
    <row r="1364" spans="1:3" ht="15">
      <c r="A1364" s="1">
        <v>820726</v>
      </c>
      <c r="B1364" s="66" t="s">
        <v>1274</v>
      </c>
      <c r="C1364" s="66" t="s">
        <v>0</v>
      </c>
    </row>
    <row r="1365" spans="1:3" ht="15">
      <c r="A1365" s="1">
        <v>820727</v>
      </c>
      <c r="B1365" s="66" t="s">
        <v>1275</v>
      </c>
      <c r="C1365" s="66" t="s">
        <v>0</v>
      </c>
    </row>
    <row r="1366" spans="1:3" ht="15">
      <c r="A1366" s="1">
        <v>830101</v>
      </c>
      <c r="B1366" s="66" t="s">
        <v>670</v>
      </c>
      <c r="C1366" s="66" t="s">
        <v>0</v>
      </c>
    </row>
    <row r="1367" spans="1:3" ht="15">
      <c r="A1367" s="1">
        <v>830102</v>
      </c>
      <c r="B1367" s="66" t="s">
        <v>1276</v>
      </c>
      <c r="C1367" s="66" t="s">
        <v>0</v>
      </c>
    </row>
    <row r="1368" spans="1:3" ht="15">
      <c r="A1368" s="1">
        <v>830103</v>
      </c>
      <c r="B1368" s="66" t="s">
        <v>671</v>
      </c>
      <c r="C1368" s="66" t="s">
        <v>0</v>
      </c>
    </row>
    <row r="1369" spans="1:3" ht="15">
      <c r="A1369" s="1">
        <v>830104</v>
      </c>
      <c r="B1369" s="66" t="s">
        <v>672</v>
      </c>
      <c r="C1369" s="66" t="s">
        <v>0</v>
      </c>
    </row>
    <row r="1370" spans="1:3" ht="15">
      <c r="A1370" s="1">
        <v>830105</v>
      </c>
      <c r="B1370" s="66" t="s">
        <v>1722</v>
      </c>
      <c r="C1370" s="66" t="s">
        <v>0</v>
      </c>
    </row>
    <row r="1371" spans="1:3" ht="15">
      <c r="A1371" s="1">
        <v>830106</v>
      </c>
      <c r="B1371" s="66" t="s">
        <v>673</v>
      </c>
      <c r="C1371" s="66" t="s">
        <v>0</v>
      </c>
    </row>
    <row r="1372" spans="1:3" ht="15">
      <c r="A1372" s="1">
        <v>830107</v>
      </c>
      <c r="B1372" s="66" t="s">
        <v>1277</v>
      </c>
      <c r="C1372" s="66" t="s">
        <v>0</v>
      </c>
    </row>
    <row r="1373" spans="1:3" ht="15">
      <c r="A1373" s="1">
        <v>830108</v>
      </c>
      <c r="B1373" s="66" t="s">
        <v>1278</v>
      </c>
      <c r="C1373" s="66" t="s">
        <v>0</v>
      </c>
    </row>
    <row r="1374" spans="1:3" ht="15">
      <c r="A1374" s="1">
        <v>830109</v>
      </c>
      <c r="B1374" s="66" t="s">
        <v>1279</v>
      </c>
      <c r="C1374" s="66" t="s">
        <v>0</v>
      </c>
    </row>
    <row r="1375" spans="1:3" ht="15">
      <c r="A1375" s="1">
        <v>830110</v>
      </c>
      <c r="B1375" s="66" t="s">
        <v>1280</v>
      </c>
      <c r="C1375" s="66" t="s">
        <v>0</v>
      </c>
    </row>
    <row r="1376" spans="1:3" ht="15">
      <c r="A1376" s="1">
        <v>830111</v>
      </c>
      <c r="B1376" s="66" t="s">
        <v>1281</v>
      </c>
      <c r="C1376" s="66" t="s">
        <v>0</v>
      </c>
    </row>
    <row r="1377" spans="1:3" ht="15">
      <c r="A1377" s="1">
        <v>830112</v>
      </c>
      <c r="B1377" s="66" t="s">
        <v>1282</v>
      </c>
      <c r="C1377" s="66" t="s">
        <v>0</v>
      </c>
    </row>
    <row r="1378" spans="1:3" ht="15">
      <c r="A1378" s="1">
        <v>830113</v>
      </c>
      <c r="B1378" s="66" t="s">
        <v>1283</v>
      </c>
      <c r="C1378" s="66" t="s">
        <v>0</v>
      </c>
    </row>
    <row r="1379" spans="1:3" ht="15">
      <c r="A1379" s="1">
        <v>830114</v>
      </c>
      <c r="B1379" s="66" t="s">
        <v>1723</v>
      </c>
      <c r="C1379" s="66" t="s">
        <v>0</v>
      </c>
    </row>
    <row r="1380" spans="1:3" ht="15">
      <c r="A1380" s="1">
        <v>840101</v>
      </c>
      <c r="B1380" s="66" t="s">
        <v>674</v>
      </c>
      <c r="C1380" s="66" t="s">
        <v>0</v>
      </c>
    </row>
    <row r="1381" spans="1:3" ht="15">
      <c r="A1381" s="1">
        <v>840102</v>
      </c>
      <c r="B1381" s="66" t="s">
        <v>1040</v>
      </c>
      <c r="C1381" s="66" t="s">
        <v>0</v>
      </c>
    </row>
    <row r="1382" spans="1:3" ht="15">
      <c r="A1382" s="1">
        <v>850101</v>
      </c>
      <c r="B1382" s="66" t="s">
        <v>1284</v>
      </c>
      <c r="C1382" s="66" t="s">
        <v>0</v>
      </c>
    </row>
    <row r="1383" spans="1:3" ht="15">
      <c r="A1383" s="1">
        <v>850102</v>
      </c>
      <c r="B1383" s="66" t="s">
        <v>1285</v>
      </c>
      <c r="C1383" s="66" t="s">
        <v>0</v>
      </c>
    </row>
    <row r="1384" spans="1:3" ht="15">
      <c r="A1384" s="1">
        <v>850103</v>
      </c>
      <c r="B1384" s="66" t="s">
        <v>1286</v>
      </c>
      <c r="C1384" s="66" t="s">
        <v>0</v>
      </c>
    </row>
    <row r="1385" spans="1:3" ht="15">
      <c r="A1385" s="1">
        <v>850104</v>
      </c>
      <c r="B1385" s="66" t="s">
        <v>1724</v>
      </c>
      <c r="C1385" s="66" t="s">
        <v>0</v>
      </c>
    </row>
    <row r="1386" spans="1:3" ht="15">
      <c r="A1386" s="1">
        <v>850105</v>
      </c>
      <c r="B1386" s="66" t="s">
        <v>1270</v>
      </c>
      <c r="C1386" s="66" t="s">
        <v>0</v>
      </c>
    </row>
    <row r="1387" spans="1:3" ht="15">
      <c r="A1387" s="1">
        <v>850106</v>
      </c>
      <c r="B1387" s="66" t="s">
        <v>1725</v>
      </c>
      <c r="C1387" s="66" t="s">
        <v>0</v>
      </c>
    </row>
    <row r="1388" spans="1:3" ht="15">
      <c r="A1388" s="1">
        <v>850107</v>
      </c>
      <c r="B1388" s="66" t="s">
        <v>1726</v>
      </c>
      <c r="C1388" s="66" t="s">
        <v>0</v>
      </c>
    </row>
    <row r="1389" spans="1:3" ht="15">
      <c r="A1389" s="1">
        <v>850108</v>
      </c>
      <c r="B1389" s="66" t="s">
        <v>1727</v>
      </c>
      <c r="C1389" s="66" t="s">
        <v>0</v>
      </c>
    </row>
    <row r="1390" spans="1:3" ht="15">
      <c r="A1390" s="1">
        <v>850109</v>
      </c>
      <c r="B1390" s="66" t="s">
        <v>1728</v>
      </c>
      <c r="C1390" s="66" t="s">
        <v>0</v>
      </c>
    </row>
    <row r="1391" spans="1:3" ht="15">
      <c r="A1391" s="1">
        <v>850110</v>
      </c>
      <c r="B1391" s="66" t="s">
        <v>679</v>
      </c>
      <c r="C1391" s="66" t="s">
        <v>0</v>
      </c>
    </row>
    <row r="1392" spans="1:3" ht="15">
      <c r="A1392" s="1">
        <v>850111</v>
      </c>
      <c r="B1392" s="66" t="s">
        <v>1287</v>
      </c>
      <c r="C1392" s="66" t="s">
        <v>0</v>
      </c>
    </row>
    <row r="1393" spans="1:3" ht="15">
      <c r="A1393" s="1">
        <v>850112</v>
      </c>
      <c r="B1393" s="66" t="s">
        <v>1041</v>
      </c>
      <c r="C1393" s="66" t="s">
        <v>0</v>
      </c>
    </row>
    <row r="1394" spans="1:3" ht="15">
      <c r="A1394" s="1">
        <v>850201</v>
      </c>
      <c r="B1394" s="66" t="s">
        <v>680</v>
      </c>
      <c r="C1394" s="66" t="s">
        <v>0</v>
      </c>
    </row>
    <row r="1395" spans="1:3" ht="15">
      <c r="A1395" s="1">
        <v>850202</v>
      </c>
      <c r="B1395" s="66" t="s">
        <v>1138</v>
      </c>
      <c r="C1395" s="66" t="s">
        <v>0</v>
      </c>
    </row>
    <row r="1396" spans="1:3" ht="15">
      <c r="A1396" s="1">
        <v>850203</v>
      </c>
      <c r="B1396" s="66" t="s">
        <v>681</v>
      </c>
      <c r="C1396" s="66" t="s">
        <v>0</v>
      </c>
    </row>
    <row r="1397" spans="1:3" ht="15">
      <c r="A1397" s="1">
        <v>850204</v>
      </c>
      <c r="B1397" s="66" t="s">
        <v>1042</v>
      </c>
      <c r="C1397" s="66" t="s">
        <v>0</v>
      </c>
    </row>
    <row r="1398" spans="1:3" ht="15">
      <c r="A1398" s="1">
        <v>850205</v>
      </c>
      <c r="B1398" s="66" t="s">
        <v>1398</v>
      </c>
      <c r="C1398" s="66" t="s">
        <v>0</v>
      </c>
    </row>
    <row r="1399" spans="1:3" ht="15">
      <c r="A1399" s="1">
        <v>850206</v>
      </c>
      <c r="B1399" s="66" t="s">
        <v>1729</v>
      </c>
      <c r="C1399" s="66" t="s">
        <v>0</v>
      </c>
    </row>
    <row r="1400" spans="1:3" ht="15">
      <c r="A1400" s="1">
        <v>850207</v>
      </c>
      <c r="B1400" s="66" t="s">
        <v>1043</v>
      </c>
      <c r="C1400" s="66" t="s">
        <v>0</v>
      </c>
    </row>
    <row r="1401" spans="1:3" ht="15">
      <c r="A1401" s="1">
        <v>850208</v>
      </c>
      <c r="B1401" s="66" t="s">
        <v>1730</v>
      </c>
      <c r="C1401" s="66" t="s">
        <v>0</v>
      </c>
    </row>
    <row r="1402" spans="1:3" ht="15">
      <c r="A1402" s="1">
        <v>850209</v>
      </c>
      <c r="B1402" s="66" t="s">
        <v>682</v>
      </c>
      <c r="C1402" s="66" t="s">
        <v>0</v>
      </c>
    </row>
    <row r="1403" spans="1:3" ht="15">
      <c r="A1403" s="1">
        <v>850211</v>
      </c>
      <c r="B1403" s="66" t="s">
        <v>1288</v>
      </c>
      <c r="C1403" s="66" t="s">
        <v>0</v>
      </c>
    </row>
    <row r="1404" spans="1:3" ht="15">
      <c r="A1404" s="1">
        <v>850212</v>
      </c>
      <c r="B1404" s="66" t="s">
        <v>683</v>
      </c>
      <c r="C1404" s="66" t="s">
        <v>0</v>
      </c>
    </row>
    <row r="1405" spans="1:3" ht="15">
      <c r="A1405" s="1">
        <v>850213</v>
      </c>
      <c r="B1405" s="66" t="s">
        <v>1399</v>
      </c>
      <c r="C1405" s="66" t="s">
        <v>0</v>
      </c>
    </row>
    <row r="1406" spans="1:3" ht="15">
      <c r="A1406" s="1">
        <v>850214</v>
      </c>
      <c r="B1406" s="66" t="s">
        <v>1289</v>
      </c>
      <c r="C1406" s="66" t="s">
        <v>0</v>
      </c>
    </row>
    <row r="1407" spans="1:3" ht="15">
      <c r="A1407" s="1">
        <v>850215</v>
      </c>
      <c r="B1407" s="66" t="s">
        <v>684</v>
      </c>
      <c r="C1407" s="66" t="s">
        <v>0</v>
      </c>
    </row>
    <row r="1408" spans="1:3" ht="15">
      <c r="A1408" s="1">
        <v>850216</v>
      </c>
      <c r="B1408" s="66" t="s">
        <v>1731</v>
      </c>
      <c r="C1408" s="66" t="s">
        <v>0</v>
      </c>
    </row>
    <row r="1409" spans="1:3" ht="15">
      <c r="A1409" s="1">
        <v>850217</v>
      </c>
      <c r="B1409" s="66" t="s">
        <v>1400</v>
      </c>
      <c r="C1409" s="66" t="s">
        <v>0</v>
      </c>
    </row>
    <row r="1410" spans="1:3" ht="15">
      <c r="A1410" s="1">
        <v>850301</v>
      </c>
      <c r="B1410" s="66" t="s">
        <v>685</v>
      </c>
      <c r="C1410" s="66" t="s">
        <v>0</v>
      </c>
    </row>
    <row r="1411" spans="1:3" ht="15">
      <c r="A1411" s="1">
        <v>850302</v>
      </c>
      <c r="B1411" s="66" t="s">
        <v>686</v>
      </c>
      <c r="C1411" s="66" t="s">
        <v>0</v>
      </c>
    </row>
    <row r="1412" spans="1:3" ht="15">
      <c r="A1412" s="1">
        <v>850303</v>
      </c>
      <c r="B1412" s="66" t="s">
        <v>687</v>
      </c>
      <c r="C1412" s="66" t="s">
        <v>0</v>
      </c>
    </row>
    <row r="1413" spans="1:3" ht="15">
      <c r="A1413" s="1">
        <v>850304</v>
      </c>
      <c r="B1413" s="66" t="s">
        <v>688</v>
      </c>
      <c r="C1413" s="66" t="s">
        <v>0</v>
      </c>
    </row>
    <row r="1414" spans="1:3" ht="15">
      <c r="A1414" s="1">
        <v>850305</v>
      </c>
      <c r="B1414" s="66" t="s">
        <v>689</v>
      </c>
      <c r="C1414" s="66" t="s">
        <v>0</v>
      </c>
    </row>
    <row r="1415" spans="1:3" ht="15">
      <c r="A1415" s="1">
        <v>850306</v>
      </c>
      <c r="B1415" s="66" t="s">
        <v>690</v>
      </c>
      <c r="C1415" s="66" t="s">
        <v>0</v>
      </c>
    </row>
    <row r="1416" spans="1:3" ht="15">
      <c r="A1416" s="1">
        <v>850307</v>
      </c>
      <c r="B1416" s="66" t="s">
        <v>691</v>
      </c>
      <c r="C1416" s="66" t="s">
        <v>0</v>
      </c>
    </row>
    <row r="1417" spans="1:3" ht="15">
      <c r="A1417" s="1">
        <v>850308</v>
      </c>
      <c r="B1417" s="66" t="s">
        <v>692</v>
      </c>
      <c r="C1417" s="66" t="s">
        <v>0</v>
      </c>
    </row>
    <row r="1418" spans="1:3" ht="15">
      <c r="A1418" s="1">
        <v>850309</v>
      </c>
      <c r="B1418" s="66" t="s">
        <v>693</v>
      </c>
      <c r="C1418" s="66" t="s">
        <v>0</v>
      </c>
    </row>
    <row r="1419" spans="1:3" ht="15">
      <c r="A1419" s="1">
        <v>850310</v>
      </c>
      <c r="B1419" s="66" t="s">
        <v>694</v>
      </c>
      <c r="C1419" s="66" t="s">
        <v>0</v>
      </c>
    </row>
    <row r="1420" spans="1:3" ht="15">
      <c r="A1420" s="1">
        <v>850311</v>
      </c>
      <c r="B1420" s="66" t="s">
        <v>695</v>
      </c>
      <c r="C1420" s="66" t="s">
        <v>0</v>
      </c>
    </row>
    <row r="1421" spans="1:3" ht="15">
      <c r="A1421" s="1">
        <v>850312</v>
      </c>
      <c r="B1421" s="66" t="s">
        <v>696</v>
      </c>
      <c r="C1421" s="66" t="s">
        <v>0</v>
      </c>
    </row>
    <row r="1422" spans="1:3" ht="15">
      <c r="A1422" s="1">
        <v>850313</v>
      </c>
      <c r="B1422" s="66" t="s">
        <v>697</v>
      </c>
      <c r="C1422" s="66" t="s">
        <v>0</v>
      </c>
    </row>
    <row r="1423" spans="1:3" ht="15">
      <c r="A1423" s="1">
        <v>850314</v>
      </c>
      <c r="B1423" s="66" t="s">
        <v>698</v>
      </c>
      <c r="C1423" s="66" t="s">
        <v>0</v>
      </c>
    </row>
    <row r="1424" spans="1:3" ht="15">
      <c r="A1424" s="1">
        <v>850315</v>
      </c>
      <c r="B1424" s="66" t="s">
        <v>699</v>
      </c>
      <c r="C1424" s="66" t="s">
        <v>0</v>
      </c>
    </row>
    <row r="1425" spans="1:3" ht="15">
      <c r="A1425" s="1">
        <v>850316</v>
      </c>
      <c r="B1425" s="66" t="s">
        <v>700</v>
      </c>
      <c r="C1425" s="66" t="s">
        <v>0</v>
      </c>
    </row>
    <row r="1426" spans="1:3" ht="15">
      <c r="A1426" s="1">
        <v>850317</v>
      </c>
      <c r="B1426" s="66" t="s">
        <v>701</v>
      </c>
      <c r="C1426" s="66" t="s">
        <v>0</v>
      </c>
    </row>
    <row r="1427" spans="1:3" ht="15">
      <c r="A1427" s="1">
        <v>850318</v>
      </c>
      <c r="B1427" s="66" t="s">
        <v>702</v>
      </c>
      <c r="C1427" s="66" t="s">
        <v>0</v>
      </c>
    </row>
    <row r="1428" spans="1:3" ht="15">
      <c r="A1428" s="1">
        <v>850319</v>
      </c>
      <c r="B1428" s="66" t="s">
        <v>703</v>
      </c>
      <c r="C1428" s="66" t="s">
        <v>0</v>
      </c>
    </row>
    <row r="1429" spans="1:3" ht="15">
      <c r="A1429" s="1">
        <v>850320</v>
      </c>
      <c r="B1429" s="66" t="s">
        <v>704</v>
      </c>
      <c r="C1429" s="66" t="s">
        <v>0</v>
      </c>
    </row>
    <row r="1430" spans="1:3" ht="15">
      <c r="A1430" s="1">
        <v>850321</v>
      </c>
      <c r="B1430" s="66" t="s">
        <v>705</v>
      </c>
      <c r="C1430" s="66" t="s">
        <v>0</v>
      </c>
    </row>
    <row r="1431" spans="1:3" ht="15">
      <c r="A1431" s="1">
        <v>850322</v>
      </c>
      <c r="B1431" s="66" t="s">
        <v>706</v>
      </c>
      <c r="C1431" s="66" t="s">
        <v>0</v>
      </c>
    </row>
    <row r="1432" spans="1:3" ht="15">
      <c r="A1432" s="1">
        <v>850323</v>
      </c>
      <c r="B1432" s="66" t="s">
        <v>707</v>
      </c>
      <c r="C1432" s="66" t="s">
        <v>0</v>
      </c>
    </row>
    <row r="1433" spans="1:3" ht="15">
      <c r="A1433" s="1">
        <v>850324</v>
      </c>
      <c r="B1433" s="66" t="s">
        <v>708</v>
      </c>
      <c r="C1433" s="66" t="s">
        <v>0</v>
      </c>
    </row>
    <row r="1434" spans="1:3" ht="15">
      <c r="A1434" s="1">
        <v>850325</v>
      </c>
      <c r="B1434" s="66" t="s">
        <v>709</v>
      </c>
      <c r="C1434" s="66" t="s">
        <v>0</v>
      </c>
    </row>
    <row r="1435" spans="1:3" ht="15">
      <c r="A1435" s="1">
        <v>850326</v>
      </c>
      <c r="B1435" s="66" t="s">
        <v>710</v>
      </c>
      <c r="C1435" s="66" t="s">
        <v>0</v>
      </c>
    </row>
    <row r="1436" spans="1:3" ht="15">
      <c r="A1436" s="1">
        <v>850327</v>
      </c>
      <c r="B1436" s="66" t="s">
        <v>711</v>
      </c>
      <c r="C1436" s="66" t="s">
        <v>0</v>
      </c>
    </row>
    <row r="1437" spans="1:3" ht="15">
      <c r="A1437" s="1">
        <v>850328</v>
      </c>
      <c r="B1437" s="66" t="s">
        <v>712</v>
      </c>
      <c r="C1437" s="66" t="s">
        <v>0</v>
      </c>
    </row>
    <row r="1438" spans="1:3" ht="15">
      <c r="A1438" s="1">
        <v>850329</v>
      </c>
      <c r="B1438" s="66" t="s">
        <v>713</v>
      </c>
      <c r="C1438" s="66" t="s">
        <v>0</v>
      </c>
    </row>
    <row r="1439" spans="1:3" ht="15">
      <c r="A1439" s="1">
        <v>850330</v>
      </c>
      <c r="B1439" s="66" t="s">
        <v>714</v>
      </c>
      <c r="C1439" s="66" t="s">
        <v>0</v>
      </c>
    </row>
    <row r="1440" spans="1:3" ht="15">
      <c r="A1440" s="1">
        <v>850331</v>
      </c>
      <c r="B1440" s="66" t="s">
        <v>715</v>
      </c>
      <c r="C1440" s="66" t="s">
        <v>0</v>
      </c>
    </row>
    <row r="1441" spans="1:3" ht="15">
      <c r="A1441" s="1">
        <v>850332</v>
      </c>
      <c r="B1441" s="66" t="s">
        <v>1044</v>
      </c>
      <c r="C1441" s="66" t="s">
        <v>0</v>
      </c>
    </row>
    <row r="1442" spans="1:3" ht="15">
      <c r="A1442" s="1">
        <v>850333</v>
      </c>
      <c r="B1442" s="66" t="s">
        <v>716</v>
      </c>
      <c r="C1442" s="66" t="s">
        <v>0</v>
      </c>
    </row>
    <row r="1443" spans="1:3" ht="15">
      <c r="A1443" s="1">
        <v>850334</v>
      </c>
      <c r="B1443" s="66" t="s">
        <v>57</v>
      </c>
      <c r="C1443" s="66" t="s">
        <v>0</v>
      </c>
    </row>
    <row r="1444" spans="1:3" ht="15">
      <c r="A1444" s="1">
        <v>850335</v>
      </c>
      <c r="B1444" s="66" t="s">
        <v>717</v>
      </c>
      <c r="C1444" s="66" t="s">
        <v>0</v>
      </c>
    </row>
    <row r="1445" spans="1:3" ht="15">
      <c r="A1445" s="1">
        <v>850336</v>
      </c>
      <c r="B1445" s="66" t="s">
        <v>718</v>
      </c>
      <c r="C1445" s="66" t="s">
        <v>0</v>
      </c>
    </row>
    <row r="1446" spans="1:3" ht="15">
      <c r="A1446" s="1">
        <v>850337</v>
      </c>
      <c r="B1446" s="66" t="s">
        <v>719</v>
      </c>
      <c r="C1446" s="66" t="s">
        <v>0</v>
      </c>
    </row>
    <row r="1447" spans="1:3" ht="15">
      <c r="A1447" s="1">
        <v>850338</v>
      </c>
      <c r="B1447" s="66" t="s">
        <v>720</v>
      </c>
      <c r="C1447" s="66" t="s">
        <v>0</v>
      </c>
    </row>
    <row r="1448" spans="1:3" ht="15">
      <c r="A1448" s="1">
        <v>850339</v>
      </c>
      <c r="B1448" s="66" t="s">
        <v>721</v>
      </c>
      <c r="C1448" s="66" t="s">
        <v>0</v>
      </c>
    </row>
    <row r="1449" spans="1:3" ht="15">
      <c r="A1449" s="1">
        <v>850340</v>
      </c>
      <c r="B1449" s="66" t="s">
        <v>722</v>
      </c>
      <c r="C1449" s="66" t="s">
        <v>0</v>
      </c>
    </row>
    <row r="1450" spans="1:3" ht="15">
      <c r="A1450" s="1">
        <v>850341</v>
      </c>
      <c r="B1450" s="66" t="s">
        <v>723</v>
      </c>
      <c r="C1450" s="66" t="s">
        <v>0</v>
      </c>
    </row>
    <row r="1451" spans="1:3" ht="15">
      <c r="A1451" s="1">
        <v>850342</v>
      </c>
      <c r="B1451" s="66" t="s">
        <v>724</v>
      </c>
      <c r="C1451" s="66" t="s">
        <v>0</v>
      </c>
    </row>
    <row r="1452" spans="1:3" ht="15">
      <c r="A1452" s="1">
        <v>850343</v>
      </c>
      <c r="B1452" s="66" t="s">
        <v>725</v>
      </c>
      <c r="C1452" s="66" t="s">
        <v>0</v>
      </c>
    </row>
    <row r="1453" spans="1:3" ht="15">
      <c r="A1453" s="1">
        <v>850344</v>
      </c>
      <c r="B1453" s="66" t="s">
        <v>726</v>
      </c>
      <c r="C1453" s="66" t="s">
        <v>0</v>
      </c>
    </row>
    <row r="1454" spans="1:3" ht="15">
      <c r="A1454" s="1">
        <v>850345</v>
      </c>
      <c r="B1454" s="66" t="s">
        <v>727</v>
      </c>
      <c r="C1454" s="66" t="s">
        <v>0</v>
      </c>
    </row>
    <row r="1455" spans="1:3" ht="15">
      <c r="A1455" s="1">
        <v>850346</v>
      </c>
      <c r="B1455" s="66" t="s">
        <v>728</v>
      </c>
      <c r="C1455" s="66" t="s">
        <v>0</v>
      </c>
    </row>
    <row r="1456" spans="1:3" ht="15">
      <c r="A1456" s="1">
        <v>850347</v>
      </c>
      <c r="B1456" s="66" t="s">
        <v>729</v>
      </c>
      <c r="C1456" s="66" t="s">
        <v>0</v>
      </c>
    </row>
    <row r="1457" spans="1:3" ht="15">
      <c r="A1457" s="1">
        <v>850348</v>
      </c>
      <c r="B1457" s="66" t="s">
        <v>730</v>
      </c>
      <c r="C1457" s="66" t="s">
        <v>0</v>
      </c>
    </row>
    <row r="1458" spans="1:3" ht="15">
      <c r="A1458" s="1">
        <v>850349</v>
      </c>
      <c r="B1458" s="66" t="s">
        <v>731</v>
      </c>
      <c r="C1458" s="66" t="s">
        <v>0</v>
      </c>
    </row>
    <row r="1459" spans="1:3" ht="15">
      <c r="A1459" s="1">
        <v>850350</v>
      </c>
      <c r="B1459" s="66" t="s">
        <v>732</v>
      </c>
      <c r="C1459" s="66" t="s">
        <v>0</v>
      </c>
    </row>
    <row r="1460" spans="1:3" ht="15">
      <c r="A1460" s="1">
        <v>850351</v>
      </c>
      <c r="B1460" s="66" t="s">
        <v>733</v>
      </c>
      <c r="C1460" s="66" t="s">
        <v>0</v>
      </c>
    </row>
    <row r="1461" spans="1:3" ht="15">
      <c r="A1461" s="1">
        <v>850352</v>
      </c>
      <c r="B1461" s="66" t="s">
        <v>734</v>
      </c>
      <c r="C1461" s="66" t="s">
        <v>0</v>
      </c>
    </row>
    <row r="1462" spans="1:3" ht="15">
      <c r="A1462" s="1">
        <v>850353</v>
      </c>
      <c r="B1462" s="66" t="s">
        <v>735</v>
      </c>
      <c r="C1462" s="66" t="s">
        <v>0</v>
      </c>
    </row>
    <row r="1463" spans="1:3" ht="15">
      <c r="A1463" s="1">
        <v>850354</v>
      </c>
      <c r="B1463" s="66" t="s">
        <v>736</v>
      </c>
      <c r="C1463" s="66" t="s">
        <v>0</v>
      </c>
    </row>
    <row r="1464" spans="1:3" ht="15">
      <c r="A1464" s="1">
        <v>850355</v>
      </c>
      <c r="B1464" s="66" t="s">
        <v>737</v>
      </c>
      <c r="C1464" s="66" t="s">
        <v>0</v>
      </c>
    </row>
    <row r="1465" spans="1:3" ht="15">
      <c r="A1465" s="1">
        <v>850356</v>
      </c>
      <c r="B1465" s="66" t="s">
        <v>738</v>
      </c>
      <c r="C1465" s="66" t="s">
        <v>0</v>
      </c>
    </row>
    <row r="1466" spans="1:3" ht="15">
      <c r="A1466" s="1">
        <v>850357</v>
      </c>
      <c r="B1466" s="66" t="s">
        <v>739</v>
      </c>
      <c r="C1466" s="66" t="s">
        <v>0</v>
      </c>
    </row>
    <row r="1467" spans="1:3" ht="15">
      <c r="A1467" s="1">
        <v>850358</v>
      </c>
      <c r="B1467" s="66" t="s">
        <v>740</v>
      </c>
      <c r="C1467" s="66" t="s">
        <v>0</v>
      </c>
    </row>
    <row r="1468" spans="1:3" ht="15">
      <c r="A1468" s="1">
        <v>850359</v>
      </c>
      <c r="B1468" s="66" t="s">
        <v>741</v>
      </c>
      <c r="C1468" s="66" t="s">
        <v>0</v>
      </c>
    </row>
    <row r="1469" spans="1:3" ht="15">
      <c r="A1469" s="1">
        <v>850360</v>
      </c>
      <c r="B1469" s="66" t="s">
        <v>742</v>
      </c>
      <c r="C1469" s="66" t="s">
        <v>0</v>
      </c>
    </row>
    <row r="1470" spans="1:3" ht="15">
      <c r="A1470" s="1">
        <v>850361</v>
      </c>
      <c r="B1470" s="66" t="s">
        <v>743</v>
      </c>
      <c r="C1470" s="66" t="s">
        <v>0</v>
      </c>
    </row>
    <row r="1471" spans="1:3" ht="15">
      <c r="A1471" s="1">
        <v>850362</v>
      </c>
      <c r="B1471" s="66" t="s">
        <v>744</v>
      </c>
      <c r="C1471" s="66" t="s">
        <v>0</v>
      </c>
    </row>
    <row r="1472" spans="1:3" ht="15">
      <c r="A1472" s="1">
        <v>850363</v>
      </c>
      <c r="B1472" s="66" t="s">
        <v>745</v>
      </c>
      <c r="C1472" s="66" t="s">
        <v>0</v>
      </c>
    </row>
    <row r="1473" spans="1:3" ht="15">
      <c r="A1473" s="1">
        <v>850364</v>
      </c>
      <c r="B1473" s="66" t="s">
        <v>746</v>
      </c>
      <c r="C1473" s="66" t="s">
        <v>0</v>
      </c>
    </row>
    <row r="1474" spans="1:3" ht="15">
      <c r="A1474" s="1">
        <v>850365</v>
      </c>
      <c r="B1474" s="66" t="s">
        <v>747</v>
      </c>
      <c r="C1474" s="66" t="s">
        <v>0</v>
      </c>
    </row>
    <row r="1475" spans="1:3" ht="15">
      <c r="A1475" s="1">
        <v>850366</v>
      </c>
      <c r="B1475" s="66" t="s">
        <v>748</v>
      </c>
      <c r="C1475" s="66" t="s">
        <v>0</v>
      </c>
    </row>
    <row r="1476" spans="1:3" ht="15">
      <c r="A1476" s="1">
        <v>850367</v>
      </c>
      <c r="B1476" s="66" t="s">
        <v>749</v>
      </c>
      <c r="C1476" s="66" t="s">
        <v>0</v>
      </c>
    </row>
    <row r="1477" spans="1:3" ht="15">
      <c r="A1477" s="1">
        <v>850368</v>
      </c>
      <c r="B1477" s="66" t="s">
        <v>750</v>
      </c>
      <c r="C1477" s="66" t="s">
        <v>0</v>
      </c>
    </row>
    <row r="1478" spans="1:3" ht="15">
      <c r="A1478" s="1">
        <v>850369</v>
      </c>
      <c r="B1478" s="66" t="s">
        <v>751</v>
      </c>
      <c r="C1478" s="66" t="s">
        <v>0</v>
      </c>
    </row>
    <row r="1479" spans="1:3" ht="15">
      <c r="A1479" s="1">
        <v>850370</v>
      </c>
      <c r="B1479" s="66" t="s">
        <v>752</v>
      </c>
      <c r="C1479" s="66" t="s">
        <v>0</v>
      </c>
    </row>
    <row r="1480" spans="1:3" ht="15">
      <c r="A1480" s="1">
        <v>850371</v>
      </c>
      <c r="B1480" s="66" t="s">
        <v>753</v>
      </c>
      <c r="C1480" s="66" t="s">
        <v>0</v>
      </c>
    </row>
    <row r="1481" spans="1:3" ht="15">
      <c r="A1481" s="1">
        <v>850372</v>
      </c>
      <c r="B1481" s="66" t="s">
        <v>754</v>
      </c>
      <c r="C1481" s="66" t="s">
        <v>0</v>
      </c>
    </row>
    <row r="1482" spans="1:3" ht="15">
      <c r="A1482" s="1">
        <v>850373</v>
      </c>
      <c r="B1482" s="66" t="s">
        <v>755</v>
      </c>
      <c r="C1482" s="66" t="s">
        <v>0</v>
      </c>
    </row>
    <row r="1483" spans="1:3" ht="15">
      <c r="A1483" s="1">
        <v>850374</v>
      </c>
      <c r="B1483" s="66" t="s">
        <v>756</v>
      </c>
      <c r="C1483" s="66" t="s">
        <v>0</v>
      </c>
    </row>
    <row r="1484" spans="1:3" ht="15">
      <c r="A1484" s="1">
        <v>850375</v>
      </c>
      <c r="B1484" s="66" t="s">
        <v>757</v>
      </c>
      <c r="C1484" s="66" t="s">
        <v>0</v>
      </c>
    </row>
    <row r="1485" spans="1:3" ht="15">
      <c r="A1485" s="1">
        <v>850376</v>
      </c>
      <c r="B1485" s="66" t="s">
        <v>758</v>
      </c>
      <c r="C1485" s="66" t="s">
        <v>0</v>
      </c>
    </row>
    <row r="1486" spans="1:3" ht="15">
      <c r="A1486" s="1">
        <v>850377</v>
      </c>
      <c r="B1486" s="66" t="s">
        <v>759</v>
      </c>
      <c r="C1486" s="66" t="s">
        <v>0</v>
      </c>
    </row>
    <row r="1487" spans="1:3" ht="15">
      <c r="A1487" s="1">
        <v>850378</v>
      </c>
      <c r="B1487" s="66" t="s">
        <v>760</v>
      </c>
      <c r="C1487" s="66" t="s">
        <v>0</v>
      </c>
    </row>
    <row r="1488" spans="1:3" ht="15">
      <c r="A1488" s="1">
        <v>850379</v>
      </c>
      <c r="B1488" s="66" t="s">
        <v>761</v>
      </c>
      <c r="C1488" s="66" t="s">
        <v>0</v>
      </c>
    </row>
    <row r="1489" spans="1:3" ht="15">
      <c r="A1489" s="1">
        <v>850380</v>
      </c>
      <c r="B1489" s="66" t="s">
        <v>762</v>
      </c>
      <c r="C1489" s="66" t="s">
        <v>0</v>
      </c>
    </row>
    <row r="1490" spans="1:3" ht="15">
      <c r="A1490" s="1">
        <v>850381</v>
      </c>
      <c r="B1490" s="66" t="s">
        <v>763</v>
      </c>
      <c r="C1490" s="66" t="s">
        <v>0</v>
      </c>
    </row>
    <row r="1491" spans="1:3" ht="15">
      <c r="A1491" s="1">
        <v>850382</v>
      </c>
      <c r="B1491" s="66" t="s">
        <v>764</v>
      </c>
      <c r="C1491" s="66" t="s">
        <v>0</v>
      </c>
    </row>
    <row r="1492" spans="1:3" ht="15">
      <c r="A1492" s="1">
        <v>850383</v>
      </c>
      <c r="B1492" s="66" t="s">
        <v>781</v>
      </c>
      <c r="C1492" s="66" t="s">
        <v>0</v>
      </c>
    </row>
    <row r="1493" spans="1:3" ht="15">
      <c r="A1493" s="1">
        <v>850384</v>
      </c>
      <c r="B1493" s="66" t="s">
        <v>765</v>
      </c>
      <c r="C1493" s="66" t="s">
        <v>0</v>
      </c>
    </row>
    <row r="1494" spans="1:3" ht="15">
      <c r="A1494" s="1">
        <v>850385</v>
      </c>
      <c r="B1494" s="66" t="s">
        <v>766</v>
      </c>
      <c r="C1494" s="66" t="s">
        <v>0</v>
      </c>
    </row>
    <row r="1495" spans="1:3" ht="15">
      <c r="A1495" s="1">
        <v>850386</v>
      </c>
      <c r="B1495" s="66" t="s">
        <v>767</v>
      </c>
      <c r="C1495" s="66" t="s">
        <v>0</v>
      </c>
    </row>
    <row r="1496" spans="1:3" ht="15">
      <c r="A1496" s="1">
        <v>850387</v>
      </c>
      <c r="B1496" s="66" t="s">
        <v>768</v>
      </c>
      <c r="C1496" s="66" t="s">
        <v>0</v>
      </c>
    </row>
    <row r="1497" spans="1:3" ht="15">
      <c r="A1497" s="1">
        <v>850388</v>
      </c>
      <c r="B1497" s="66" t="s">
        <v>769</v>
      </c>
      <c r="C1497" s="66" t="s">
        <v>0</v>
      </c>
    </row>
    <row r="1498" spans="1:3" ht="15">
      <c r="A1498" s="1">
        <v>850389</v>
      </c>
      <c r="B1498" s="66" t="s">
        <v>770</v>
      </c>
      <c r="C1498" s="66" t="s">
        <v>0</v>
      </c>
    </row>
    <row r="1499" spans="1:3" ht="15">
      <c r="A1499" s="1">
        <v>850390</v>
      </c>
      <c r="B1499" s="66" t="s">
        <v>771</v>
      </c>
      <c r="C1499" s="66" t="s">
        <v>0</v>
      </c>
    </row>
    <row r="1500" spans="1:3" ht="15">
      <c r="A1500" s="1">
        <v>850391</v>
      </c>
      <c r="B1500" s="66" t="s">
        <v>772</v>
      </c>
      <c r="C1500" s="66" t="s">
        <v>0</v>
      </c>
    </row>
    <row r="1501" spans="1:3" ht="15">
      <c r="A1501" s="1">
        <v>850392</v>
      </c>
      <c r="B1501" s="66" t="s">
        <v>773</v>
      </c>
      <c r="C1501" s="66" t="s">
        <v>0</v>
      </c>
    </row>
    <row r="1502" spans="1:3" ht="15">
      <c r="A1502" s="1">
        <v>850393</v>
      </c>
      <c r="B1502" s="66" t="s">
        <v>774</v>
      </c>
      <c r="C1502" s="66" t="s">
        <v>0</v>
      </c>
    </row>
    <row r="1503" spans="1:3" ht="15">
      <c r="A1503" s="1">
        <v>850394</v>
      </c>
      <c r="B1503" s="66" t="s">
        <v>775</v>
      </c>
      <c r="C1503" s="66" t="s">
        <v>0</v>
      </c>
    </row>
    <row r="1504" spans="1:3" ht="15">
      <c r="A1504" s="1">
        <v>850395</v>
      </c>
      <c r="B1504" s="66" t="s">
        <v>776</v>
      </c>
      <c r="C1504" s="66" t="s">
        <v>0</v>
      </c>
    </row>
    <row r="1505" spans="1:3" ht="15">
      <c r="A1505" s="1">
        <v>850396</v>
      </c>
      <c r="B1505" s="66" t="s">
        <v>777</v>
      </c>
      <c r="C1505" s="66" t="s">
        <v>0</v>
      </c>
    </row>
    <row r="1506" spans="1:3" ht="15">
      <c r="A1506" s="1">
        <v>850397</v>
      </c>
      <c r="B1506" s="66" t="s">
        <v>778</v>
      </c>
      <c r="C1506" s="66" t="s">
        <v>0</v>
      </c>
    </row>
    <row r="1507" spans="1:3" ht="15">
      <c r="A1507" s="1">
        <v>850398</v>
      </c>
      <c r="B1507" s="66" t="s">
        <v>779</v>
      </c>
      <c r="C1507" s="66" t="s">
        <v>0</v>
      </c>
    </row>
    <row r="1508" spans="1:3" ht="15">
      <c r="A1508" s="1">
        <v>850399</v>
      </c>
      <c r="B1508" s="66" t="s">
        <v>678</v>
      </c>
      <c r="C1508" s="66" t="s">
        <v>0</v>
      </c>
    </row>
    <row r="1509" spans="1:3" ht="15">
      <c r="A1509" s="1">
        <v>850400</v>
      </c>
      <c r="B1509" s="66" t="s">
        <v>1290</v>
      </c>
      <c r="C1509" s="66" t="s">
        <v>0</v>
      </c>
    </row>
    <row r="1510" spans="1:3" ht="15">
      <c r="A1510" s="1">
        <v>850401</v>
      </c>
      <c r="B1510" s="66" t="s">
        <v>780</v>
      </c>
      <c r="C1510" s="66" t="s">
        <v>0</v>
      </c>
    </row>
    <row r="1511" spans="1:3" ht="15">
      <c r="A1511" s="1">
        <v>850402</v>
      </c>
      <c r="B1511" s="66" t="s">
        <v>1045</v>
      </c>
      <c r="C1511" s="66" t="s">
        <v>0</v>
      </c>
    </row>
    <row r="1512" spans="1:3" ht="15">
      <c r="A1512" s="1">
        <v>850403</v>
      </c>
      <c r="B1512" s="66" t="s">
        <v>782</v>
      </c>
      <c r="C1512" s="66" t="s">
        <v>0</v>
      </c>
    </row>
    <row r="1513" spans="1:3" ht="15">
      <c r="A1513" s="1">
        <v>850404</v>
      </c>
      <c r="B1513" s="66" t="s">
        <v>783</v>
      </c>
      <c r="C1513" s="66" t="s">
        <v>0</v>
      </c>
    </row>
    <row r="1514" spans="1:3" ht="15">
      <c r="A1514" s="1">
        <v>850405</v>
      </c>
      <c r="B1514" s="66" t="s">
        <v>784</v>
      </c>
      <c r="C1514" s="66" t="s">
        <v>0</v>
      </c>
    </row>
    <row r="1515" spans="1:3" ht="15">
      <c r="A1515" s="1">
        <v>850406</v>
      </c>
      <c r="B1515" s="66" t="s">
        <v>1046</v>
      </c>
      <c r="C1515" s="66" t="s">
        <v>0</v>
      </c>
    </row>
    <row r="1516" spans="1:3" ht="15">
      <c r="A1516" s="1">
        <v>850407</v>
      </c>
      <c r="B1516" s="66" t="s">
        <v>785</v>
      </c>
      <c r="C1516" s="66" t="s">
        <v>0</v>
      </c>
    </row>
    <row r="1517" spans="1:3" ht="15">
      <c r="A1517" s="1">
        <v>850408</v>
      </c>
      <c r="B1517" s="66" t="s">
        <v>786</v>
      </c>
      <c r="C1517" s="66" t="s">
        <v>0</v>
      </c>
    </row>
    <row r="1518" spans="1:3" ht="15">
      <c r="A1518" s="1">
        <v>850409</v>
      </c>
      <c r="B1518" s="66" t="s">
        <v>787</v>
      </c>
      <c r="C1518" s="66" t="s">
        <v>0</v>
      </c>
    </row>
    <row r="1519" spans="1:3" ht="15">
      <c r="A1519" s="1">
        <v>850410</v>
      </c>
      <c r="B1519" s="66" t="s">
        <v>788</v>
      </c>
      <c r="C1519" s="66" t="s">
        <v>0</v>
      </c>
    </row>
    <row r="1520" spans="1:3" ht="15">
      <c r="A1520" s="1">
        <v>850411</v>
      </c>
      <c r="B1520" s="66" t="s">
        <v>1047</v>
      </c>
      <c r="C1520" s="66" t="s">
        <v>0</v>
      </c>
    </row>
    <row r="1521" spans="1:3" ht="15">
      <c r="A1521" s="1">
        <v>850412</v>
      </c>
      <c r="B1521" s="66" t="s">
        <v>1048</v>
      </c>
      <c r="C1521" s="66" t="s">
        <v>0</v>
      </c>
    </row>
    <row r="1522" spans="1:3" ht="15">
      <c r="A1522" s="1">
        <v>850413</v>
      </c>
      <c r="B1522" s="66" t="s">
        <v>1049</v>
      </c>
      <c r="C1522" s="66" t="s">
        <v>0</v>
      </c>
    </row>
    <row r="1523" spans="1:3" ht="15">
      <c r="A1523" s="1">
        <v>850414</v>
      </c>
      <c r="B1523" s="66" t="s">
        <v>1050</v>
      </c>
      <c r="C1523" s="66" t="s">
        <v>0</v>
      </c>
    </row>
    <row r="1524" spans="1:3" ht="15">
      <c r="A1524" s="1">
        <v>850415</v>
      </c>
      <c r="B1524" s="66" t="s">
        <v>1051</v>
      </c>
      <c r="C1524" s="66" t="s">
        <v>0</v>
      </c>
    </row>
    <row r="1525" spans="1:3" ht="15">
      <c r="A1525" s="1">
        <v>850416</v>
      </c>
      <c r="B1525" s="66" t="s">
        <v>1052</v>
      </c>
      <c r="C1525" s="66" t="s">
        <v>0</v>
      </c>
    </row>
    <row r="1526" spans="1:3" ht="15">
      <c r="A1526" s="1">
        <v>850417</v>
      </c>
      <c r="B1526" s="66" t="s">
        <v>1053</v>
      </c>
      <c r="C1526" s="66" t="s">
        <v>0</v>
      </c>
    </row>
    <row r="1527" spans="1:3" ht="15">
      <c r="A1527" s="1">
        <v>850418</v>
      </c>
      <c r="B1527" s="66" t="s">
        <v>1054</v>
      </c>
      <c r="C1527" s="66" t="s">
        <v>0</v>
      </c>
    </row>
    <row r="1528" spans="1:3" ht="15">
      <c r="A1528" s="1">
        <v>850419</v>
      </c>
      <c r="B1528" s="66" t="s">
        <v>1055</v>
      </c>
      <c r="C1528" s="66" t="s">
        <v>0</v>
      </c>
    </row>
    <row r="1529" spans="1:3" ht="15">
      <c r="A1529" s="1">
        <v>850420</v>
      </c>
      <c r="B1529" s="66" t="s">
        <v>1056</v>
      </c>
      <c r="C1529" s="66" t="s">
        <v>0</v>
      </c>
    </row>
    <row r="1530" spans="1:3" ht="15">
      <c r="A1530" s="1">
        <v>850421</v>
      </c>
      <c r="B1530" s="66" t="s">
        <v>1057</v>
      </c>
      <c r="C1530" s="66" t="s">
        <v>0</v>
      </c>
    </row>
    <row r="1531" spans="1:3" ht="15">
      <c r="A1531" s="1">
        <v>850422</v>
      </c>
      <c r="B1531" s="66" t="s">
        <v>1058</v>
      </c>
      <c r="C1531" s="66" t="s">
        <v>0</v>
      </c>
    </row>
    <row r="1532" spans="1:3" ht="15">
      <c r="A1532" s="1">
        <v>850423</v>
      </c>
      <c r="B1532" s="66" t="s">
        <v>1059</v>
      </c>
      <c r="C1532" s="66" t="s">
        <v>0</v>
      </c>
    </row>
    <row r="1533" spans="1:3" ht="15">
      <c r="A1533" s="1">
        <v>850424</v>
      </c>
      <c r="B1533" s="66" t="s">
        <v>1060</v>
      </c>
      <c r="C1533" s="66" t="s">
        <v>0</v>
      </c>
    </row>
    <row r="1534" spans="1:3" ht="15">
      <c r="A1534" s="1">
        <v>850425</v>
      </c>
      <c r="B1534" s="66" t="s">
        <v>1061</v>
      </c>
      <c r="C1534" s="66" t="s">
        <v>0</v>
      </c>
    </row>
    <row r="1535" spans="1:3" ht="15">
      <c r="A1535" s="1">
        <v>850426</v>
      </c>
      <c r="B1535" s="66" t="s">
        <v>1062</v>
      </c>
      <c r="C1535" s="66" t="s">
        <v>0</v>
      </c>
    </row>
    <row r="1536" spans="1:3" ht="15">
      <c r="A1536" s="1">
        <v>850427</v>
      </c>
      <c r="B1536" s="66" t="s">
        <v>1063</v>
      </c>
      <c r="C1536" s="66" t="s">
        <v>0</v>
      </c>
    </row>
    <row r="1537" spans="1:3" ht="15">
      <c r="A1537" s="1">
        <v>850428</v>
      </c>
      <c r="B1537" s="66" t="s">
        <v>1064</v>
      </c>
      <c r="C1537" s="66" t="s">
        <v>0</v>
      </c>
    </row>
    <row r="1538" spans="1:3" ht="15">
      <c r="A1538" s="1">
        <v>850429</v>
      </c>
      <c r="B1538" s="66" t="s">
        <v>1065</v>
      </c>
      <c r="C1538" s="66" t="s">
        <v>0</v>
      </c>
    </row>
    <row r="1539" spans="1:3" ht="15">
      <c r="A1539" s="1">
        <v>850430</v>
      </c>
      <c r="B1539" s="66" t="s">
        <v>1066</v>
      </c>
      <c r="C1539" s="66" t="s">
        <v>0</v>
      </c>
    </row>
    <row r="1540" spans="1:3" ht="15">
      <c r="A1540" s="1">
        <v>850431</v>
      </c>
      <c r="B1540" s="66" t="s">
        <v>1067</v>
      </c>
      <c r="C1540" s="66" t="s">
        <v>0</v>
      </c>
    </row>
    <row r="1541" spans="1:3" ht="15">
      <c r="A1541" s="1">
        <v>850432</v>
      </c>
      <c r="B1541" s="66" t="s">
        <v>1068</v>
      </c>
      <c r="C1541" s="66" t="s">
        <v>0</v>
      </c>
    </row>
    <row r="1542" spans="1:3" ht="15">
      <c r="A1542" s="1">
        <v>850433</v>
      </c>
      <c r="B1542" s="66" t="s">
        <v>1069</v>
      </c>
      <c r="C1542" s="66" t="s">
        <v>0</v>
      </c>
    </row>
    <row r="1543" spans="1:3" ht="15">
      <c r="A1543" s="1">
        <v>850434</v>
      </c>
      <c r="B1543" s="66" t="s">
        <v>1070</v>
      </c>
      <c r="C1543" s="66" t="s">
        <v>0</v>
      </c>
    </row>
    <row r="1544" spans="1:3" ht="15">
      <c r="A1544" s="1">
        <v>850435</v>
      </c>
      <c r="B1544" s="66" t="s">
        <v>1071</v>
      </c>
      <c r="C1544" s="66" t="s">
        <v>0</v>
      </c>
    </row>
    <row r="1545" spans="1:3" ht="15">
      <c r="A1545" s="1">
        <v>850436</v>
      </c>
      <c r="B1545" s="66" t="s">
        <v>1072</v>
      </c>
      <c r="C1545" s="66" t="s">
        <v>0</v>
      </c>
    </row>
    <row r="1546" spans="1:3" ht="15">
      <c r="A1546" s="1">
        <v>850437</v>
      </c>
      <c r="B1546" s="66" t="s">
        <v>1073</v>
      </c>
      <c r="C1546" s="66" t="s">
        <v>0</v>
      </c>
    </row>
    <row r="1547" spans="1:3" ht="15">
      <c r="A1547" s="1">
        <v>850438</v>
      </c>
      <c r="B1547" s="66" t="s">
        <v>1074</v>
      </c>
      <c r="C1547" s="66" t="s">
        <v>0</v>
      </c>
    </row>
    <row r="1548" spans="1:3" ht="15">
      <c r="A1548" s="1">
        <v>850439</v>
      </c>
      <c r="B1548" s="66" t="s">
        <v>1075</v>
      </c>
      <c r="C1548" s="66" t="s">
        <v>0</v>
      </c>
    </row>
    <row r="1549" spans="1:3" ht="15">
      <c r="A1549" s="1">
        <v>850440</v>
      </c>
      <c r="B1549" s="66" t="s">
        <v>1076</v>
      </c>
      <c r="C1549" s="66" t="s">
        <v>0</v>
      </c>
    </row>
    <row r="1550" spans="1:3" ht="15">
      <c r="A1550" s="1">
        <v>850441</v>
      </c>
      <c r="B1550" s="66" t="s">
        <v>1077</v>
      </c>
      <c r="C1550" s="66" t="s">
        <v>0</v>
      </c>
    </row>
    <row r="1551" spans="1:3" ht="15">
      <c r="A1551" s="1">
        <v>850442</v>
      </c>
      <c r="B1551" s="66" t="s">
        <v>1078</v>
      </c>
      <c r="C1551" s="66" t="s">
        <v>0</v>
      </c>
    </row>
    <row r="1552" spans="1:3" ht="15">
      <c r="A1552" s="1">
        <v>850443</v>
      </c>
      <c r="B1552" s="66" t="s">
        <v>1079</v>
      </c>
      <c r="C1552" s="66" t="s">
        <v>0</v>
      </c>
    </row>
    <row r="1553" spans="1:3" ht="15">
      <c r="A1553" s="1">
        <v>850444</v>
      </c>
      <c r="B1553" s="66" t="s">
        <v>1080</v>
      </c>
      <c r="C1553" s="66" t="s">
        <v>0</v>
      </c>
    </row>
    <row r="1554" spans="1:3" ht="15">
      <c r="A1554" s="1">
        <v>850445</v>
      </c>
      <c r="B1554" s="66" t="s">
        <v>1081</v>
      </c>
      <c r="C1554" s="66" t="s">
        <v>0</v>
      </c>
    </row>
    <row r="1555" spans="1:3" ht="15">
      <c r="A1555" s="1">
        <v>850446</v>
      </c>
      <c r="B1555" s="66" t="s">
        <v>1082</v>
      </c>
      <c r="C1555" s="66" t="s">
        <v>0</v>
      </c>
    </row>
    <row r="1556" spans="1:3" ht="15">
      <c r="A1556" s="1">
        <v>850447</v>
      </c>
      <c r="B1556" s="66" t="s">
        <v>1083</v>
      </c>
      <c r="C1556" s="66" t="s">
        <v>0</v>
      </c>
    </row>
    <row r="1557" spans="1:3" ht="15">
      <c r="A1557" s="1">
        <v>850448</v>
      </c>
      <c r="B1557" s="66" t="s">
        <v>1084</v>
      </c>
      <c r="C1557" s="66" t="s">
        <v>0</v>
      </c>
    </row>
    <row r="1558" spans="1:3" ht="15">
      <c r="A1558" s="1">
        <v>850449</v>
      </c>
      <c r="B1558" s="66" t="s">
        <v>1085</v>
      </c>
      <c r="C1558" s="66" t="s">
        <v>0</v>
      </c>
    </row>
    <row r="1559" spans="1:3" ht="15">
      <c r="A1559" s="1">
        <v>850450</v>
      </c>
      <c r="B1559" s="66" t="s">
        <v>1086</v>
      </c>
      <c r="C1559" s="66" t="s">
        <v>0</v>
      </c>
    </row>
    <row r="1560" spans="1:3" ht="15">
      <c r="A1560" s="1">
        <v>850451</v>
      </c>
      <c r="B1560" s="66" t="s">
        <v>1087</v>
      </c>
      <c r="C1560" s="66" t="s">
        <v>0</v>
      </c>
    </row>
    <row r="1561" spans="1:3" ht="15">
      <c r="A1561" s="1">
        <v>850452</v>
      </c>
      <c r="B1561" s="66" t="s">
        <v>1088</v>
      </c>
      <c r="C1561" s="66" t="s">
        <v>0</v>
      </c>
    </row>
    <row r="1562" spans="1:3" ht="15">
      <c r="A1562" s="1">
        <v>850453</v>
      </c>
      <c r="B1562" s="66" t="s">
        <v>1089</v>
      </c>
      <c r="C1562" s="66" t="s">
        <v>0</v>
      </c>
    </row>
    <row r="1563" spans="1:3" ht="15">
      <c r="A1563" s="1">
        <v>850454</v>
      </c>
      <c r="B1563" s="66" t="s">
        <v>1090</v>
      </c>
      <c r="C1563" s="66" t="s">
        <v>0</v>
      </c>
    </row>
    <row r="1564" spans="1:3" ht="15">
      <c r="A1564" s="1">
        <v>850455</v>
      </c>
      <c r="B1564" s="66" t="s">
        <v>1091</v>
      </c>
      <c r="C1564" s="66" t="s">
        <v>0</v>
      </c>
    </row>
    <row r="1565" spans="1:3" ht="15">
      <c r="A1565" s="1">
        <v>850456</v>
      </c>
      <c r="B1565" s="66" t="s">
        <v>1092</v>
      </c>
      <c r="C1565" s="66" t="s">
        <v>0</v>
      </c>
    </row>
    <row r="1566" spans="1:3" ht="15">
      <c r="A1566" s="1">
        <v>850457</v>
      </c>
      <c r="B1566" s="66" t="s">
        <v>1093</v>
      </c>
      <c r="C1566" s="66" t="s">
        <v>0</v>
      </c>
    </row>
    <row r="1567" spans="1:3" ht="15">
      <c r="A1567" s="1">
        <v>850458</v>
      </c>
      <c r="B1567" s="66" t="s">
        <v>1094</v>
      </c>
      <c r="C1567" s="66" t="s">
        <v>0</v>
      </c>
    </row>
    <row r="1568" spans="1:3" ht="15">
      <c r="A1568" s="1">
        <v>850459</v>
      </c>
      <c r="B1568" s="66" t="s">
        <v>1095</v>
      </c>
      <c r="C1568" s="66" t="s">
        <v>0</v>
      </c>
    </row>
    <row r="1569" spans="1:3" ht="15">
      <c r="A1569" s="1">
        <v>850460</v>
      </c>
      <c r="B1569" s="66" t="s">
        <v>1096</v>
      </c>
      <c r="C1569" s="66" t="s">
        <v>0</v>
      </c>
    </row>
    <row r="1570" spans="1:3" ht="15">
      <c r="A1570" s="1">
        <v>850461</v>
      </c>
      <c r="B1570" s="66" t="s">
        <v>1097</v>
      </c>
      <c r="C1570" s="66" t="s">
        <v>0</v>
      </c>
    </row>
    <row r="1571" spans="1:3" ht="15">
      <c r="A1571" s="1">
        <v>850462</v>
      </c>
      <c r="B1571" s="66" t="s">
        <v>1098</v>
      </c>
      <c r="C1571" s="66" t="s">
        <v>0</v>
      </c>
    </row>
    <row r="1572" spans="1:3" ht="15">
      <c r="A1572" s="1">
        <v>850463</v>
      </c>
      <c r="B1572" s="66" t="s">
        <v>1099</v>
      </c>
      <c r="C1572" s="66" t="s">
        <v>0</v>
      </c>
    </row>
    <row r="1573" spans="1:3" ht="15">
      <c r="A1573" s="1">
        <v>850464</v>
      </c>
      <c r="B1573" s="66" t="s">
        <v>1100</v>
      </c>
      <c r="C1573" s="66" t="s">
        <v>0</v>
      </c>
    </row>
    <row r="1574" spans="1:3" ht="15">
      <c r="A1574" s="1">
        <v>850465</v>
      </c>
      <c r="B1574" s="66" t="s">
        <v>1101</v>
      </c>
      <c r="C1574" s="66" t="s">
        <v>0</v>
      </c>
    </row>
    <row r="1575" spans="1:3" ht="15">
      <c r="A1575" s="1">
        <v>850466</v>
      </c>
      <c r="B1575" s="66" t="s">
        <v>1102</v>
      </c>
      <c r="C1575" s="66" t="s">
        <v>0</v>
      </c>
    </row>
    <row r="1576" spans="1:3" ht="15">
      <c r="A1576" s="1">
        <v>850467</v>
      </c>
      <c r="B1576" s="66" t="s">
        <v>1103</v>
      </c>
      <c r="C1576" s="66" t="s">
        <v>0</v>
      </c>
    </row>
    <row r="1577" spans="1:3" ht="15">
      <c r="A1577" s="1">
        <v>850468</v>
      </c>
      <c r="B1577" s="66" t="s">
        <v>1104</v>
      </c>
      <c r="C1577" s="66" t="s">
        <v>0</v>
      </c>
    </row>
    <row r="1578" spans="1:3" ht="15">
      <c r="A1578" s="1">
        <v>850469</v>
      </c>
      <c r="B1578" s="66" t="s">
        <v>1291</v>
      </c>
      <c r="C1578" s="66" t="s">
        <v>0</v>
      </c>
    </row>
    <row r="1579" spans="1:3" ht="15">
      <c r="A1579" s="1">
        <v>850470</v>
      </c>
      <c r="B1579" s="66" t="s">
        <v>1292</v>
      </c>
      <c r="C1579" s="66" t="s">
        <v>0</v>
      </c>
    </row>
    <row r="1580" spans="1:3" ht="15">
      <c r="A1580" s="1">
        <v>850471</v>
      </c>
      <c r="B1580" s="66" t="s">
        <v>1293</v>
      </c>
      <c r="C1580" s="66" t="s">
        <v>0</v>
      </c>
    </row>
    <row r="1581" spans="1:3" ht="15">
      <c r="A1581" s="1">
        <v>850472</v>
      </c>
      <c r="B1581" s="66" t="s">
        <v>1294</v>
      </c>
      <c r="C1581" s="66" t="s">
        <v>0</v>
      </c>
    </row>
    <row r="1582" spans="1:3" ht="15">
      <c r="A1582" s="1">
        <v>850473</v>
      </c>
      <c r="B1582" s="66" t="s">
        <v>1295</v>
      </c>
      <c r="C1582" s="66" t="s">
        <v>0</v>
      </c>
    </row>
    <row r="1583" spans="1:3" ht="15">
      <c r="A1583" s="1">
        <v>850474</v>
      </c>
      <c r="B1583" s="66" t="s">
        <v>1296</v>
      </c>
      <c r="C1583" s="66" t="s">
        <v>0</v>
      </c>
    </row>
    <row r="1584" spans="1:3" ht="15">
      <c r="A1584" s="1">
        <v>850475</v>
      </c>
      <c r="B1584" s="66" t="s">
        <v>1297</v>
      </c>
      <c r="C1584" s="66" t="s">
        <v>0</v>
      </c>
    </row>
    <row r="1585" spans="1:3" ht="15">
      <c r="A1585" s="1">
        <v>850476</v>
      </c>
      <c r="B1585" s="66" t="s">
        <v>1298</v>
      </c>
      <c r="C1585" s="66" t="s">
        <v>0</v>
      </c>
    </row>
    <row r="1586" spans="1:3" ht="15">
      <c r="A1586" s="1">
        <v>850477</v>
      </c>
      <c r="B1586" s="66" t="s">
        <v>1299</v>
      </c>
      <c r="C1586" s="66" t="s">
        <v>0</v>
      </c>
    </row>
    <row r="1587" spans="1:3" ht="15">
      <c r="A1587" s="1">
        <v>850478</v>
      </c>
      <c r="B1587" s="66" t="s">
        <v>1300</v>
      </c>
      <c r="C1587" s="66" t="s">
        <v>0</v>
      </c>
    </row>
    <row r="1588" spans="1:3" ht="15">
      <c r="A1588" s="1">
        <v>850479</v>
      </c>
      <c r="B1588" s="66" t="s">
        <v>1301</v>
      </c>
      <c r="C1588" s="66" t="s">
        <v>0</v>
      </c>
    </row>
    <row r="1589" spans="1:3" ht="15">
      <c r="A1589" s="1">
        <v>850600</v>
      </c>
      <c r="B1589" s="66" t="s">
        <v>1302</v>
      </c>
      <c r="C1589" s="66" t="s">
        <v>0</v>
      </c>
    </row>
    <row r="1590" spans="1:3" ht="15">
      <c r="A1590" s="1">
        <v>850601</v>
      </c>
      <c r="B1590" s="66" t="s">
        <v>789</v>
      </c>
      <c r="C1590" s="66" t="s">
        <v>0</v>
      </c>
    </row>
    <row r="1591" spans="1:3" ht="15">
      <c r="A1591" s="1">
        <v>850602</v>
      </c>
      <c r="B1591" s="66" t="s">
        <v>790</v>
      </c>
      <c r="C1591" s="66" t="s">
        <v>0</v>
      </c>
    </row>
    <row r="1592" spans="1:3" ht="15">
      <c r="A1592" s="1">
        <v>850603</v>
      </c>
      <c r="B1592" s="66" t="s">
        <v>791</v>
      </c>
      <c r="C1592" s="66" t="s">
        <v>0</v>
      </c>
    </row>
    <row r="1593" spans="1:3" ht="15">
      <c r="A1593" s="1">
        <v>850604</v>
      </c>
      <c r="B1593" s="66" t="s">
        <v>792</v>
      </c>
      <c r="C1593" s="66" t="s">
        <v>0</v>
      </c>
    </row>
    <row r="1594" spans="1:3" ht="15">
      <c r="A1594" s="1">
        <v>850605</v>
      </c>
      <c r="B1594" s="66" t="s">
        <v>793</v>
      </c>
      <c r="C1594" s="66" t="s">
        <v>0</v>
      </c>
    </row>
    <row r="1595" spans="1:3" ht="15">
      <c r="A1595" s="1">
        <v>850606</v>
      </c>
      <c r="B1595" s="66" t="s">
        <v>1302</v>
      </c>
      <c r="C1595" s="66" t="s">
        <v>0</v>
      </c>
    </row>
    <row r="1596" spans="1:3" ht="15">
      <c r="A1596" s="1">
        <v>850607</v>
      </c>
      <c r="B1596" s="66" t="s">
        <v>794</v>
      </c>
      <c r="C1596" s="66" t="s">
        <v>0</v>
      </c>
    </row>
    <row r="1597" spans="1:3" ht="15">
      <c r="A1597" s="1">
        <v>850608</v>
      </c>
      <c r="B1597" s="66" t="s">
        <v>795</v>
      </c>
      <c r="C1597" s="66" t="s">
        <v>0</v>
      </c>
    </row>
    <row r="1598" spans="1:3" ht="15">
      <c r="A1598" s="1">
        <v>850609</v>
      </c>
      <c r="B1598" s="66" t="s">
        <v>796</v>
      </c>
      <c r="C1598" s="66" t="s">
        <v>0</v>
      </c>
    </row>
    <row r="1599" spans="1:3" ht="15">
      <c r="A1599" s="1">
        <v>850610</v>
      </c>
      <c r="B1599" s="66" t="s">
        <v>797</v>
      </c>
      <c r="C1599" s="66" t="s">
        <v>0</v>
      </c>
    </row>
    <row r="1600" spans="1:3" ht="15">
      <c r="A1600" s="1">
        <v>850611</v>
      </c>
      <c r="B1600" s="66" t="s">
        <v>798</v>
      </c>
      <c r="C1600" s="66" t="s">
        <v>0</v>
      </c>
    </row>
    <row r="1601" spans="1:3" ht="15">
      <c r="A1601" s="1">
        <v>850612</v>
      </c>
      <c r="B1601" s="66" t="s">
        <v>799</v>
      </c>
      <c r="C1601" s="66" t="s">
        <v>0</v>
      </c>
    </row>
    <row r="1602" spans="1:3" ht="15">
      <c r="A1602" s="1">
        <v>850613</v>
      </c>
      <c r="B1602" s="66" t="s">
        <v>800</v>
      </c>
      <c r="C1602" s="66" t="s">
        <v>0</v>
      </c>
    </row>
    <row r="1603" spans="1:3" ht="15">
      <c r="A1603" s="1">
        <v>850614</v>
      </c>
      <c r="B1603" s="66" t="s">
        <v>801</v>
      </c>
      <c r="C1603" s="66" t="s">
        <v>0</v>
      </c>
    </row>
    <row r="1604" spans="1:3" ht="15">
      <c r="A1604" s="1">
        <v>850615</v>
      </c>
      <c r="B1604" s="66" t="s">
        <v>1303</v>
      </c>
      <c r="C1604" s="66" t="s">
        <v>0</v>
      </c>
    </row>
    <row r="1605" spans="1:3" ht="15">
      <c r="A1605" s="1">
        <v>850616</v>
      </c>
      <c r="B1605" s="66" t="s">
        <v>802</v>
      </c>
      <c r="C1605" s="66" t="s">
        <v>0</v>
      </c>
    </row>
    <row r="1606" spans="1:3" ht="15">
      <c r="A1606" s="1">
        <v>850617</v>
      </c>
      <c r="B1606" s="66" t="s">
        <v>803</v>
      </c>
      <c r="C1606" s="66" t="s">
        <v>0</v>
      </c>
    </row>
    <row r="1607" spans="1:3" ht="15">
      <c r="A1607" s="1">
        <v>850618</v>
      </c>
      <c r="B1607" s="66" t="s">
        <v>804</v>
      </c>
      <c r="C1607" s="66" t="s">
        <v>0</v>
      </c>
    </row>
    <row r="1608" spans="1:3" ht="15">
      <c r="A1608" s="1">
        <v>850619</v>
      </c>
      <c r="B1608" s="66" t="s">
        <v>805</v>
      </c>
      <c r="C1608" s="66" t="s">
        <v>0</v>
      </c>
    </row>
    <row r="1609" spans="1:3" ht="15">
      <c r="A1609" s="1">
        <v>850620</v>
      </c>
      <c r="B1609" s="66" t="s">
        <v>1105</v>
      </c>
      <c r="C1609" s="66" t="s">
        <v>0</v>
      </c>
    </row>
    <row r="1610" spans="1:3" ht="15">
      <c r="A1610" s="1">
        <v>850621</v>
      </c>
      <c r="B1610" s="66" t="s">
        <v>1106</v>
      </c>
      <c r="C1610" s="66" t="s">
        <v>0</v>
      </c>
    </row>
    <row r="1611" spans="1:3" ht="15">
      <c r="A1611" s="1">
        <v>850622</v>
      </c>
      <c r="B1611" s="66" t="s">
        <v>1304</v>
      </c>
      <c r="C1611" s="66" t="s">
        <v>0</v>
      </c>
    </row>
    <row r="1612" spans="1:3" ht="15">
      <c r="A1612" s="1">
        <v>850623</v>
      </c>
      <c r="B1612" s="66" t="s">
        <v>1305</v>
      </c>
      <c r="C1612" s="66" t="s">
        <v>0</v>
      </c>
    </row>
    <row r="1613" spans="1:3" ht="15">
      <c r="A1613" s="1">
        <v>850624</v>
      </c>
      <c r="B1613" s="66" t="s">
        <v>1306</v>
      </c>
      <c r="C1613" s="66" t="s">
        <v>0</v>
      </c>
    </row>
    <row r="1614" spans="1:3" ht="15">
      <c r="A1614" s="1">
        <v>850625</v>
      </c>
      <c r="B1614" s="66" t="s">
        <v>1307</v>
      </c>
      <c r="C1614" s="66" t="s">
        <v>0</v>
      </c>
    </row>
    <row r="1615" spans="1:3" ht="15">
      <c r="A1615" s="1">
        <v>850701</v>
      </c>
      <c r="B1615" s="66" t="s">
        <v>807</v>
      </c>
      <c r="C1615" s="66" t="s">
        <v>0</v>
      </c>
    </row>
    <row r="1616" spans="1:3" ht="15">
      <c r="A1616" s="1">
        <v>850702</v>
      </c>
      <c r="B1616" s="66" t="s">
        <v>1308</v>
      </c>
      <c r="C1616" s="66" t="s">
        <v>0</v>
      </c>
    </row>
    <row r="1617" spans="1:3" ht="15">
      <c r="A1617" s="1">
        <v>850703</v>
      </c>
      <c r="B1617" s="66" t="s">
        <v>1309</v>
      </c>
      <c r="C1617" s="66" t="s">
        <v>0</v>
      </c>
    </row>
    <row r="1618" spans="1:3" ht="15">
      <c r="A1618" s="1">
        <v>850704</v>
      </c>
      <c r="B1618" s="66" t="s">
        <v>1310</v>
      </c>
      <c r="C1618" s="66" t="s">
        <v>0</v>
      </c>
    </row>
    <row r="1619" spans="1:3" ht="15">
      <c r="A1619" s="1">
        <v>850705</v>
      </c>
      <c r="B1619" s="66" t="s">
        <v>1311</v>
      </c>
      <c r="C1619" s="66" t="s">
        <v>0</v>
      </c>
    </row>
    <row r="1620" spans="1:3" ht="15">
      <c r="A1620" s="1">
        <v>850706</v>
      </c>
      <c r="B1620" s="66" t="s">
        <v>1312</v>
      </c>
      <c r="C1620" s="66" t="s">
        <v>0</v>
      </c>
    </row>
    <row r="1621" spans="1:3" ht="15">
      <c r="A1621" s="1">
        <v>850707</v>
      </c>
      <c r="B1621" s="66" t="s">
        <v>1313</v>
      </c>
      <c r="C1621" s="66" t="s">
        <v>0</v>
      </c>
    </row>
    <row r="1622" spans="1:3" ht="15">
      <c r="A1622" s="1">
        <v>860101</v>
      </c>
      <c r="B1622" s="66" t="s">
        <v>806</v>
      </c>
      <c r="C1622" s="66" t="s">
        <v>0</v>
      </c>
    </row>
    <row r="1623" spans="1:3" ht="15">
      <c r="A1623" s="1">
        <v>860102</v>
      </c>
      <c r="B1623" s="66" t="s">
        <v>806</v>
      </c>
      <c r="C1623" s="66" t="s">
        <v>0</v>
      </c>
    </row>
    <row r="1624" spans="1:3" ht="15">
      <c r="A1624" s="1">
        <v>860103</v>
      </c>
      <c r="B1624" s="66" t="s">
        <v>1107</v>
      </c>
      <c r="C1624" s="66" t="s">
        <v>0</v>
      </c>
    </row>
    <row r="1625" spans="1:3" ht="15">
      <c r="A1625" s="1">
        <v>860201</v>
      </c>
      <c r="B1625" s="66" t="s">
        <v>1314</v>
      </c>
      <c r="C1625" s="66" t="s">
        <v>0</v>
      </c>
    </row>
    <row r="1626" spans="1:3" ht="15">
      <c r="A1626" s="1">
        <v>860202</v>
      </c>
      <c r="B1626" s="66" t="s">
        <v>807</v>
      </c>
      <c r="C1626" s="66" t="s">
        <v>0</v>
      </c>
    </row>
    <row r="1627" spans="1:3" ht="15">
      <c r="A1627" s="1">
        <v>860203</v>
      </c>
      <c r="B1627" s="66" t="s">
        <v>808</v>
      </c>
      <c r="C1627" s="66" t="s">
        <v>0</v>
      </c>
    </row>
    <row r="1628" spans="1:3" ht="15">
      <c r="A1628" s="1">
        <v>860204</v>
      </c>
      <c r="B1628" s="66" t="s">
        <v>809</v>
      </c>
      <c r="C1628" s="66" t="s">
        <v>0</v>
      </c>
    </row>
    <row r="1629" spans="1:3" ht="15">
      <c r="A1629" s="1">
        <v>860205</v>
      </c>
      <c r="B1629" s="66" t="s">
        <v>1315</v>
      </c>
      <c r="C1629" s="66" t="s">
        <v>0</v>
      </c>
    </row>
    <row r="1630" spans="1:3" ht="15">
      <c r="A1630" s="1">
        <v>860206</v>
      </c>
      <c r="B1630" s="66" t="s">
        <v>1316</v>
      </c>
      <c r="C1630" s="66" t="s">
        <v>0</v>
      </c>
    </row>
    <row r="1631" spans="1:3" ht="15">
      <c r="A1631" s="1">
        <v>860207</v>
      </c>
      <c r="B1631" s="66" t="s">
        <v>1108</v>
      </c>
      <c r="C1631" s="66" t="s">
        <v>0</v>
      </c>
    </row>
    <row r="1632" spans="1:3" ht="15">
      <c r="A1632" s="1">
        <v>860208</v>
      </c>
      <c r="B1632" s="66" t="s">
        <v>810</v>
      </c>
      <c r="C1632" s="66" t="s">
        <v>0</v>
      </c>
    </row>
    <row r="1633" spans="1:3" ht="15">
      <c r="A1633" s="1">
        <v>860209</v>
      </c>
      <c r="B1633" s="66" t="s">
        <v>616</v>
      </c>
      <c r="C1633" s="66" t="s">
        <v>0</v>
      </c>
    </row>
    <row r="1634" spans="1:3" ht="15">
      <c r="A1634" s="1">
        <v>860210</v>
      </c>
      <c r="B1634" s="66" t="s">
        <v>1732</v>
      </c>
      <c r="C1634" s="66" t="s">
        <v>0</v>
      </c>
    </row>
    <row r="1635" spans="1:3" ht="15">
      <c r="A1635" s="1">
        <v>860211</v>
      </c>
      <c r="B1635" s="66" t="s">
        <v>614</v>
      </c>
      <c r="C1635" s="66" t="s">
        <v>0</v>
      </c>
    </row>
    <row r="1636" spans="1:3" ht="15">
      <c r="A1636" s="1">
        <v>860212</v>
      </c>
      <c r="B1636" s="66" t="s">
        <v>1269</v>
      </c>
      <c r="C1636" s="66" t="s">
        <v>0</v>
      </c>
    </row>
    <row r="1637" spans="1:3" ht="15">
      <c r="A1637" s="1">
        <v>860301</v>
      </c>
      <c r="B1637" s="66" t="s">
        <v>811</v>
      </c>
      <c r="C1637" s="66" t="s">
        <v>0</v>
      </c>
    </row>
    <row r="1638" spans="1:3" ht="15">
      <c r="A1638" s="1">
        <v>860302</v>
      </c>
      <c r="B1638" s="66" t="s">
        <v>1436</v>
      </c>
      <c r="C1638" s="66" t="s">
        <v>0</v>
      </c>
    </row>
    <row r="1639" spans="1:3" ht="15">
      <c r="A1639" s="1">
        <v>860303</v>
      </c>
      <c r="B1639" s="66" t="s">
        <v>711</v>
      </c>
      <c r="C1639" s="66" t="s">
        <v>0</v>
      </c>
    </row>
    <row r="1640" spans="1:3" ht="15">
      <c r="A1640" s="1">
        <v>860304</v>
      </c>
      <c r="B1640" s="66" t="s">
        <v>812</v>
      </c>
      <c r="C1640" s="66" t="s">
        <v>0</v>
      </c>
    </row>
    <row r="1641" spans="1:3" ht="15">
      <c r="A1641" s="1">
        <v>860305</v>
      </c>
      <c r="B1641" s="66" t="s">
        <v>813</v>
      </c>
      <c r="C1641" s="66" t="s">
        <v>0</v>
      </c>
    </row>
    <row r="1642" spans="1:3" ht="15">
      <c r="A1642" s="1">
        <v>860306</v>
      </c>
      <c r="B1642" s="66" t="s">
        <v>814</v>
      </c>
      <c r="C1642" s="66" t="s">
        <v>0</v>
      </c>
    </row>
    <row r="1643" spans="1:3" ht="15">
      <c r="A1643" s="1">
        <v>860307</v>
      </c>
      <c r="B1643" s="66" t="s">
        <v>815</v>
      </c>
      <c r="C1643" s="66" t="s">
        <v>0</v>
      </c>
    </row>
    <row r="1644" spans="1:3" ht="15">
      <c r="A1644" s="1">
        <v>860308</v>
      </c>
      <c r="B1644" s="66" t="s">
        <v>816</v>
      </c>
      <c r="C1644" s="66" t="s">
        <v>0</v>
      </c>
    </row>
    <row r="1645" spans="1:3" ht="15">
      <c r="A1645" s="1">
        <v>860309</v>
      </c>
      <c r="B1645" s="66" t="s">
        <v>817</v>
      </c>
      <c r="C1645" s="66" t="s">
        <v>0</v>
      </c>
    </row>
    <row r="1646" spans="1:3" ht="15">
      <c r="A1646" s="1">
        <v>870101</v>
      </c>
      <c r="B1646" s="66" t="s">
        <v>1401</v>
      </c>
      <c r="C1646" s="66" t="s">
        <v>0</v>
      </c>
    </row>
    <row r="1647" spans="1:3" ht="15">
      <c r="A1647" s="1">
        <v>870102</v>
      </c>
      <c r="B1647" s="66" t="s">
        <v>1733</v>
      </c>
      <c r="C1647" s="66" t="s">
        <v>0</v>
      </c>
    </row>
    <row r="1648" spans="1:3" ht="15">
      <c r="A1648" s="1">
        <v>870103</v>
      </c>
      <c r="B1648" s="66" t="s">
        <v>1109</v>
      </c>
      <c r="C1648" s="66" t="s">
        <v>0</v>
      </c>
    </row>
    <row r="1649" spans="1:3" ht="15">
      <c r="A1649" s="1">
        <v>870104</v>
      </c>
      <c r="B1649" s="66" t="s">
        <v>1317</v>
      </c>
      <c r="C1649" s="66" t="s">
        <v>0</v>
      </c>
    </row>
    <row r="1650" spans="1:3" ht="15">
      <c r="A1650" s="1">
        <v>870105</v>
      </c>
      <c r="B1650" s="66" t="s">
        <v>1734</v>
      </c>
      <c r="C1650" s="66" t="s">
        <v>0</v>
      </c>
    </row>
    <row r="1651" spans="1:3" ht="15">
      <c r="A1651" s="1">
        <v>870106</v>
      </c>
      <c r="B1651" s="66" t="s">
        <v>1318</v>
      </c>
      <c r="C1651" s="66" t="s">
        <v>0</v>
      </c>
    </row>
    <row r="1652" spans="1:3" ht="15">
      <c r="A1652" s="1">
        <v>870201</v>
      </c>
      <c r="B1652" s="66" t="s">
        <v>1110</v>
      </c>
      <c r="C1652" s="66" t="s">
        <v>0</v>
      </c>
    </row>
    <row r="1653" spans="1:3" ht="15">
      <c r="A1653" s="1">
        <v>870202</v>
      </c>
      <c r="B1653" s="66" t="s">
        <v>1319</v>
      </c>
      <c r="C1653" s="66" t="s">
        <v>0</v>
      </c>
    </row>
    <row r="1654" spans="1:3" ht="15">
      <c r="A1654" s="1">
        <v>870203</v>
      </c>
      <c r="B1654" s="66" t="s">
        <v>1111</v>
      </c>
      <c r="C1654" s="66" t="s">
        <v>0</v>
      </c>
    </row>
    <row r="1655" spans="1:3" ht="15">
      <c r="A1655" s="1">
        <v>870301</v>
      </c>
      <c r="B1655" s="66" t="s">
        <v>1403</v>
      </c>
      <c r="C1655" s="66" t="s">
        <v>0</v>
      </c>
    </row>
    <row r="1656" spans="1:3" ht="15">
      <c r="A1656" s="1">
        <v>870302</v>
      </c>
      <c r="B1656" s="66" t="s">
        <v>1735</v>
      </c>
      <c r="C1656" s="66" t="s">
        <v>0</v>
      </c>
    </row>
    <row r="1657" spans="1:3" ht="15">
      <c r="A1657" s="1">
        <v>870401</v>
      </c>
      <c r="B1657" s="66" t="s">
        <v>1320</v>
      </c>
      <c r="C1657" s="66" t="s">
        <v>0</v>
      </c>
    </row>
    <row r="1658" spans="1:3" ht="15">
      <c r="A1658" s="1">
        <v>870402</v>
      </c>
      <c r="B1658" s="66" t="s">
        <v>615</v>
      </c>
      <c r="C1658" s="66" t="s">
        <v>0</v>
      </c>
    </row>
    <row r="1659" spans="1:3" ht="15">
      <c r="A1659" s="1">
        <v>870501</v>
      </c>
      <c r="B1659" s="66" t="s">
        <v>1736</v>
      </c>
      <c r="C1659" s="66" t="s">
        <v>0</v>
      </c>
    </row>
    <row r="1660" spans="1:3" ht="15">
      <c r="A1660" s="1">
        <v>870600</v>
      </c>
      <c r="B1660" s="66" t="s">
        <v>1321</v>
      </c>
      <c r="C1660" s="66" t="s">
        <v>0</v>
      </c>
    </row>
    <row r="1661" spans="1:3" ht="15">
      <c r="A1661" s="1">
        <v>870601</v>
      </c>
      <c r="B1661" s="66" t="s">
        <v>1321</v>
      </c>
      <c r="C1661" s="66" t="s">
        <v>0</v>
      </c>
    </row>
    <row r="1662" spans="1:3" ht="15">
      <c r="A1662" s="1">
        <v>899999</v>
      </c>
      <c r="B1662" s="66" t="s">
        <v>1322</v>
      </c>
      <c r="C1662" s="66" t="s">
        <v>0</v>
      </c>
    </row>
    <row r="1663" spans="1:3" ht="15">
      <c r="A1663" s="1">
        <v>900101</v>
      </c>
      <c r="B1663" s="66" t="s">
        <v>818</v>
      </c>
      <c r="C1663" s="66" t="s">
        <v>0</v>
      </c>
    </row>
    <row r="1664" spans="1:3" ht="15">
      <c r="A1664" s="1">
        <v>900102</v>
      </c>
      <c r="B1664" s="66" t="s">
        <v>1323</v>
      </c>
      <c r="C1664" s="66" t="s">
        <v>0</v>
      </c>
    </row>
    <row r="1665" spans="1:3" ht="15">
      <c r="A1665" s="1">
        <v>900103</v>
      </c>
      <c r="B1665" s="66" t="s">
        <v>1324</v>
      </c>
      <c r="C1665" s="66" t="s">
        <v>0</v>
      </c>
    </row>
    <row r="1666" spans="1:3" ht="15">
      <c r="A1666" s="1">
        <v>900104</v>
      </c>
      <c r="B1666" s="66" t="s">
        <v>819</v>
      </c>
      <c r="C1666" s="66" t="s">
        <v>0</v>
      </c>
    </row>
    <row r="1667" spans="1:3" ht="15">
      <c r="A1667" s="1">
        <v>900105</v>
      </c>
      <c r="B1667" s="66" t="s">
        <v>820</v>
      </c>
      <c r="C1667" s="66" t="s">
        <v>0</v>
      </c>
    </row>
    <row r="1668" spans="1:3" ht="15">
      <c r="A1668" s="1">
        <v>900106</v>
      </c>
      <c r="B1668" s="66" t="s">
        <v>821</v>
      </c>
      <c r="C1668" s="66" t="s">
        <v>0</v>
      </c>
    </row>
    <row r="1669" spans="1:3" ht="15">
      <c r="A1669" s="1">
        <v>900107</v>
      </c>
      <c r="B1669" s="66" t="s">
        <v>822</v>
      </c>
      <c r="C1669" s="66" t="s">
        <v>0</v>
      </c>
    </row>
    <row r="1670" spans="1:3" ht="15">
      <c r="A1670" s="1">
        <v>900108</v>
      </c>
      <c r="B1670" s="66" t="s">
        <v>823</v>
      </c>
      <c r="C1670" s="66" t="s">
        <v>0</v>
      </c>
    </row>
    <row r="1671" spans="1:3" ht="15">
      <c r="A1671" s="1">
        <v>900109</v>
      </c>
      <c r="B1671" s="66" t="s">
        <v>824</v>
      </c>
      <c r="C1671" s="66" t="s">
        <v>0</v>
      </c>
    </row>
    <row r="1672" spans="1:3" ht="15">
      <c r="A1672" s="1">
        <v>900110</v>
      </c>
      <c r="B1672" s="66" t="s">
        <v>825</v>
      </c>
      <c r="C1672" s="66" t="s">
        <v>0</v>
      </c>
    </row>
    <row r="1673" spans="1:3" ht="15">
      <c r="A1673" s="1">
        <v>900111</v>
      </c>
      <c r="B1673" s="66" t="s">
        <v>826</v>
      </c>
      <c r="C1673" s="66" t="s">
        <v>0</v>
      </c>
    </row>
    <row r="1674" spans="1:3" ht="15">
      <c r="A1674" s="1">
        <v>900112</v>
      </c>
      <c r="B1674" s="66" t="s">
        <v>827</v>
      </c>
      <c r="C1674" s="66" t="s">
        <v>0</v>
      </c>
    </row>
    <row r="1675" spans="1:3" ht="15">
      <c r="A1675" s="1">
        <v>900113</v>
      </c>
      <c r="B1675" s="66" t="s">
        <v>828</v>
      </c>
      <c r="C1675" s="66" t="s">
        <v>0</v>
      </c>
    </row>
    <row r="1676" spans="1:3" ht="15">
      <c r="A1676" s="1">
        <v>900114</v>
      </c>
      <c r="B1676" s="66" t="s">
        <v>829</v>
      </c>
      <c r="C1676" s="66" t="s">
        <v>0</v>
      </c>
    </row>
    <row r="1677" spans="1:3" ht="15">
      <c r="A1677" s="1">
        <v>900115</v>
      </c>
      <c r="B1677" s="66" t="s">
        <v>830</v>
      </c>
      <c r="C1677" s="66" t="s">
        <v>0</v>
      </c>
    </row>
    <row r="1678" spans="1:3" ht="15">
      <c r="A1678" s="1">
        <v>900116</v>
      </c>
      <c r="B1678" s="66" t="s">
        <v>831</v>
      </c>
      <c r="C1678" s="66" t="s">
        <v>0</v>
      </c>
    </row>
    <row r="1679" spans="1:3" ht="15">
      <c r="A1679" s="1">
        <v>900117</v>
      </c>
      <c r="B1679" s="66" t="s">
        <v>832</v>
      </c>
      <c r="C1679" s="66" t="s">
        <v>0</v>
      </c>
    </row>
    <row r="1680" spans="1:3" ht="15">
      <c r="A1680" s="1">
        <v>900118</v>
      </c>
      <c r="B1680" s="66" t="s">
        <v>833</v>
      </c>
      <c r="C1680" s="66" t="s">
        <v>0</v>
      </c>
    </row>
    <row r="1681" spans="1:3" ht="15">
      <c r="A1681" s="1">
        <v>900119</v>
      </c>
      <c r="B1681" s="66" t="s">
        <v>834</v>
      </c>
      <c r="C1681" s="66" t="s">
        <v>0</v>
      </c>
    </row>
    <row r="1682" spans="1:3" ht="15">
      <c r="A1682" s="1">
        <v>900120</v>
      </c>
      <c r="B1682" s="66" t="s">
        <v>835</v>
      </c>
      <c r="C1682" s="66" t="s">
        <v>0</v>
      </c>
    </row>
    <row r="1683" spans="1:3" ht="15">
      <c r="A1683" s="1">
        <v>900121</v>
      </c>
      <c r="B1683" s="66" t="s">
        <v>836</v>
      </c>
      <c r="C1683" s="66" t="s">
        <v>0</v>
      </c>
    </row>
    <row r="1684" spans="1:3" ht="15">
      <c r="A1684" s="1">
        <v>900122</v>
      </c>
      <c r="B1684" s="66" t="s">
        <v>837</v>
      </c>
      <c r="C1684" s="66" t="s">
        <v>0</v>
      </c>
    </row>
    <row r="1685" spans="1:3" ht="15">
      <c r="A1685" s="1">
        <v>900123</v>
      </c>
      <c r="B1685" s="66" t="s">
        <v>1325</v>
      </c>
      <c r="C1685" s="66" t="s">
        <v>0</v>
      </c>
    </row>
    <row r="1686" spans="1:3" ht="15">
      <c r="A1686" s="1">
        <v>900124</v>
      </c>
      <c r="B1686" s="66" t="s">
        <v>838</v>
      </c>
      <c r="C1686" s="66" t="s">
        <v>0</v>
      </c>
    </row>
    <row r="1687" spans="1:3" ht="15">
      <c r="A1687" s="1">
        <v>900125</v>
      </c>
      <c r="B1687" s="66" t="s">
        <v>839</v>
      </c>
      <c r="C1687" s="66" t="s">
        <v>0</v>
      </c>
    </row>
    <row r="1688" spans="1:3" ht="15">
      <c r="A1688" s="1">
        <v>900126</v>
      </c>
      <c r="B1688" s="66" t="s">
        <v>840</v>
      </c>
      <c r="C1688" s="66" t="s">
        <v>0</v>
      </c>
    </row>
    <row r="1689" spans="1:3" ht="15">
      <c r="A1689" s="1">
        <v>900127</v>
      </c>
      <c r="B1689" s="66" t="s">
        <v>841</v>
      </c>
      <c r="C1689" s="66" t="s">
        <v>0</v>
      </c>
    </row>
    <row r="1690" spans="1:3" ht="15">
      <c r="A1690" s="1">
        <v>900128</v>
      </c>
      <c r="B1690" s="66" t="s">
        <v>842</v>
      </c>
      <c r="C1690" s="66" t="s">
        <v>0</v>
      </c>
    </row>
    <row r="1691" spans="1:3" ht="15">
      <c r="A1691" s="1">
        <v>900129</v>
      </c>
      <c r="B1691" s="66" t="s">
        <v>843</v>
      </c>
      <c r="C1691" s="66" t="s">
        <v>0</v>
      </c>
    </row>
    <row r="1692" spans="1:3" ht="15">
      <c r="A1692" s="1">
        <v>900130</v>
      </c>
      <c r="B1692" s="66" t="s">
        <v>844</v>
      </c>
      <c r="C1692" s="66" t="s">
        <v>0</v>
      </c>
    </row>
    <row r="1693" spans="1:3" ht="15">
      <c r="A1693" s="1">
        <v>900131</v>
      </c>
      <c r="B1693" s="66" t="s">
        <v>845</v>
      </c>
      <c r="C1693" s="66" t="s">
        <v>0</v>
      </c>
    </row>
    <row r="1694" spans="1:3" ht="15">
      <c r="A1694" s="1">
        <v>900132</v>
      </c>
      <c r="B1694" s="66" t="s">
        <v>846</v>
      </c>
      <c r="C1694" s="66" t="s">
        <v>0</v>
      </c>
    </row>
    <row r="1695" spans="1:3" ht="15">
      <c r="A1695" s="1">
        <v>900133</v>
      </c>
      <c r="B1695" s="66" t="s">
        <v>847</v>
      </c>
      <c r="C1695" s="66" t="s">
        <v>0</v>
      </c>
    </row>
    <row r="1696" spans="1:3" ht="15">
      <c r="A1696" s="1">
        <v>900134</v>
      </c>
      <c r="B1696" s="66" t="s">
        <v>848</v>
      </c>
      <c r="C1696" s="66" t="s">
        <v>0</v>
      </c>
    </row>
    <row r="1697" spans="1:3" ht="15">
      <c r="A1697" s="1">
        <v>900135</v>
      </c>
      <c r="B1697" s="66" t="s">
        <v>849</v>
      </c>
      <c r="C1697" s="66" t="s">
        <v>0</v>
      </c>
    </row>
    <row r="1698" spans="1:3" ht="15">
      <c r="A1698" s="1">
        <v>900136</v>
      </c>
      <c r="B1698" s="66" t="s">
        <v>850</v>
      </c>
      <c r="C1698" s="66" t="s">
        <v>0</v>
      </c>
    </row>
    <row r="1699" spans="1:3" ht="15">
      <c r="A1699" s="1">
        <v>900137</v>
      </c>
      <c r="B1699" s="66" t="s">
        <v>851</v>
      </c>
      <c r="C1699" s="66" t="s">
        <v>0</v>
      </c>
    </row>
    <row r="1700" spans="1:3" ht="15">
      <c r="A1700" s="1">
        <v>900138</v>
      </c>
      <c r="B1700" s="66" t="s">
        <v>852</v>
      </c>
      <c r="C1700" s="66" t="s">
        <v>0</v>
      </c>
    </row>
    <row r="1701" spans="1:3" ht="15">
      <c r="A1701" s="1">
        <v>900139</v>
      </c>
      <c r="B1701" s="66" t="s">
        <v>853</v>
      </c>
      <c r="C1701" s="66" t="s">
        <v>0</v>
      </c>
    </row>
    <row r="1702" spans="1:3" ht="15">
      <c r="A1702" s="1">
        <v>900140</v>
      </c>
      <c r="B1702" s="66" t="s">
        <v>854</v>
      </c>
      <c r="C1702" s="66" t="s">
        <v>0</v>
      </c>
    </row>
    <row r="1703" spans="1:3" ht="15">
      <c r="A1703" s="1">
        <v>900141</v>
      </c>
      <c r="B1703" s="66" t="s">
        <v>855</v>
      </c>
      <c r="C1703" s="66" t="s">
        <v>0</v>
      </c>
    </row>
    <row r="1704" spans="1:3" ht="15">
      <c r="A1704" s="1">
        <v>900142</v>
      </c>
      <c r="B1704" s="66" t="s">
        <v>856</v>
      </c>
      <c r="C1704" s="66" t="s">
        <v>0</v>
      </c>
    </row>
    <row r="1705" spans="1:3" ht="15">
      <c r="A1705" s="1">
        <v>900143</v>
      </c>
      <c r="B1705" s="66" t="s">
        <v>857</v>
      </c>
      <c r="C1705" s="66" t="s">
        <v>0</v>
      </c>
    </row>
    <row r="1706" spans="1:3" ht="15">
      <c r="A1706" s="1">
        <v>900144</v>
      </c>
      <c r="B1706" s="66" t="s">
        <v>858</v>
      </c>
      <c r="C1706" s="66" t="s">
        <v>0</v>
      </c>
    </row>
    <row r="1707" spans="1:3" ht="15">
      <c r="A1707" s="1">
        <v>900145</v>
      </c>
      <c r="B1707" s="66" t="s">
        <v>859</v>
      </c>
      <c r="C1707" s="66" t="s">
        <v>0</v>
      </c>
    </row>
    <row r="1708" spans="1:3" ht="15">
      <c r="A1708" s="1">
        <v>900146</v>
      </c>
      <c r="B1708" s="66" t="s">
        <v>860</v>
      </c>
      <c r="C1708" s="66" t="s">
        <v>0</v>
      </c>
    </row>
    <row r="1709" spans="1:3" ht="15">
      <c r="A1709" s="1">
        <v>900147</v>
      </c>
      <c r="B1709" s="66" t="s">
        <v>1326</v>
      </c>
      <c r="C1709" s="66" t="s">
        <v>0</v>
      </c>
    </row>
    <row r="1710" spans="1:3" ht="15">
      <c r="A1710" s="1">
        <v>900148</v>
      </c>
      <c r="B1710" s="66" t="s">
        <v>861</v>
      </c>
      <c r="C1710" s="66" t="s">
        <v>0</v>
      </c>
    </row>
    <row r="1711" spans="1:3" ht="15">
      <c r="A1711" s="1">
        <v>900149</v>
      </c>
      <c r="B1711" s="66" t="s">
        <v>862</v>
      </c>
      <c r="C1711" s="66" t="s">
        <v>0</v>
      </c>
    </row>
    <row r="1712" spans="1:3" ht="15">
      <c r="A1712" s="1">
        <v>900150</v>
      </c>
      <c r="B1712" s="66" t="s">
        <v>863</v>
      </c>
      <c r="C1712" s="66" t="s">
        <v>0</v>
      </c>
    </row>
    <row r="1713" spans="1:3" ht="15">
      <c r="A1713" s="1">
        <v>900151</v>
      </c>
      <c r="B1713" s="66" t="s">
        <v>864</v>
      </c>
      <c r="C1713" s="66" t="s">
        <v>0</v>
      </c>
    </row>
    <row r="1714" spans="1:3" ht="15">
      <c r="A1714" s="1">
        <v>900152</v>
      </c>
      <c r="B1714" s="66" t="s">
        <v>865</v>
      </c>
      <c r="C1714" s="66" t="s">
        <v>0</v>
      </c>
    </row>
    <row r="1715" spans="1:3" ht="15">
      <c r="A1715" s="1">
        <v>900153</v>
      </c>
      <c r="B1715" s="66" t="s">
        <v>866</v>
      </c>
      <c r="C1715" s="66" t="s">
        <v>0</v>
      </c>
    </row>
    <row r="1716" spans="1:3" ht="15">
      <c r="A1716" s="1">
        <v>900154</v>
      </c>
      <c r="B1716" s="66" t="s">
        <v>867</v>
      </c>
      <c r="C1716" s="66" t="s">
        <v>0</v>
      </c>
    </row>
    <row r="1717" spans="1:3" ht="15">
      <c r="A1717" s="1">
        <v>900155</v>
      </c>
      <c r="B1717" s="66" t="s">
        <v>868</v>
      </c>
      <c r="C1717" s="66" t="s">
        <v>0</v>
      </c>
    </row>
    <row r="1718" spans="1:3" ht="15">
      <c r="A1718" s="1">
        <v>900156</v>
      </c>
      <c r="B1718" s="66" t="s">
        <v>1112</v>
      </c>
      <c r="C1718" s="66" t="s">
        <v>0</v>
      </c>
    </row>
    <row r="1719" spans="1:3" ht="15">
      <c r="A1719" s="1">
        <v>900157</v>
      </c>
      <c r="B1719" s="66" t="s">
        <v>1113</v>
      </c>
      <c r="C1719" s="66" t="s">
        <v>0</v>
      </c>
    </row>
    <row r="1720" spans="1:3" ht="15">
      <c r="A1720" s="1">
        <v>900159</v>
      </c>
      <c r="B1720" s="66" t="s">
        <v>1114</v>
      </c>
      <c r="C1720" s="66" t="s">
        <v>0</v>
      </c>
    </row>
    <row r="1721" spans="1:3" ht="15">
      <c r="A1721" s="1">
        <v>900160</v>
      </c>
      <c r="B1721" s="66" t="s">
        <v>720</v>
      </c>
      <c r="C1721" s="66" t="s">
        <v>0</v>
      </c>
    </row>
    <row r="1722" spans="1:3" ht="15">
      <c r="A1722" s="1">
        <v>900161</v>
      </c>
      <c r="B1722" s="66" t="s">
        <v>1115</v>
      </c>
      <c r="C1722" s="66" t="s">
        <v>0</v>
      </c>
    </row>
    <row r="1723" spans="1:3" ht="15">
      <c r="A1723" s="1">
        <v>900162</v>
      </c>
      <c r="B1723" s="66" t="s">
        <v>1116</v>
      </c>
      <c r="C1723" s="66" t="s">
        <v>0</v>
      </c>
    </row>
    <row r="1724" spans="1:3" ht="15">
      <c r="A1724" s="1">
        <v>900163</v>
      </c>
      <c r="B1724" s="66" t="s">
        <v>1117</v>
      </c>
      <c r="C1724" s="66" t="s">
        <v>0</v>
      </c>
    </row>
    <row r="1725" spans="1:3" ht="15">
      <c r="A1725" s="1">
        <v>900164</v>
      </c>
      <c r="B1725" s="66" t="s">
        <v>1118</v>
      </c>
      <c r="C1725" s="66" t="s">
        <v>0</v>
      </c>
    </row>
    <row r="1726" spans="1:3" ht="15">
      <c r="A1726" s="1">
        <v>900165</v>
      </c>
      <c r="B1726" s="66" t="s">
        <v>1119</v>
      </c>
      <c r="C1726" s="66" t="s">
        <v>0</v>
      </c>
    </row>
    <row r="1727" spans="1:3" ht="15">
      <c r="A1727" s="1">
        <v>900166</v>
      </c>
      <c r="B1727" s="66" t="s">
        <v>1327</v>
      </c>
      <c r="C1727" s="66" t="s">
        <v>0</v>
      </c>
    </row>
    <row r="1728" spans="1:3" ht="15">
      <c r="A1728" s="1">
        <v>900167</v>
      </c>
      <c r="B1728" s="66" t="s">
        <v>1328</v>
      </c>
      <c r="C1728" s="66" t="s">
        <v>0</v>
      </c>
    </row>
    <row r="1729" spans="1:3" ht="15">
      <c r="A1729" s="1">
        <v>900168</v>
      </c>
      <c r="B1729" s="66" t="s">
        <v>1329</v>
      </c>
      <c r="C1729" s="66" t="s">
        <v>0</v>
      </c>
    </row>
    <row r="1730" spans="1:3" ht="15">
      <c r="A1730" s="1">
        <v>900169</v>
      </c>
      <c r="B1730" s="66" t="s">
        <v>776</v>
      </c>
      <c r="C1730" s="66" t="s">
        <v>0</v>
      </c>
    </row>
    <row r="1731" spans="1:3" ht="15">
      <c r="A1731" s="1">
        <v>900170</v>
      </c>
      <c r="B1731" s="66" t="s">
        <v>1330</v>
      </c>
      <c r="C1731" s="66" t="s">
        <v>0</v>
      </c>
    </row>
    <row r="1732" spans="1:3" ht="15">
      <c r="A1732" s="1">
        <v>900171</v>
      </c>
      <c r="B1732" s="66" t="s">
        <v>1331</v>
      </c>
      <c r="C1732" s="66" t="s">
        <v>0</v>
      </c>
    </row>
    <row r="1733" spans="1:3" ht="15">
      <c r="A1733" s="1">
        <v>900172</v>
      </c>
      <c r="B1733" s="66" t="s">
        <v>1332</v>
      </c>
      <c r="C1733" s="66" t="s">
        <v>0</v>
      </c>
    </row>
    <row r="1734" spans="1:3" ht="15">
      <c r="A1734" s="1">
        <v>900173</v>
      </c>
      <c r="B1734" s="66" t="s">
        <v>1333</v>
      </c>
      <c r="C1734" s="66" t="s">
        <v>0</v>
      </c>
    </row>
    <row r="1735" spans="1:3" ht="15">
      <c r="A1735" s="1">
        <v>900174</v>
      </c>
      <c r="B1735" s="66" t="s">
        <v>1334</v>
      </c>
      <c r="C1735" s="66" t="s">
        <v>0</v>
      </c>
    </row>
    <row r="1736" spans="1:3" ht="15">
      <c r="A1736" s="1">
        <v>900175</v>
      </c>
      <c r="B1736" s="66" t="s">
        <v>1335</v>
      </c>
      <c r="C1736" s="66" t="s">
        <v>0</v>
      </c>
    </row>
    <row r="1737" spans="1:3" ht="15">
      <c r="A1737" s="1">
        <v>900201</v>
      </c>
      <c r="B1737" s="66" t="s">
        <v>1129</v>
      </c>
      <c r="C1737" s="66" t="s">
        <v>0</v>
      </c>
    </row>
    <row r="1738" spans="1:3" ht="15">
      <c r="A1738" s="1">
        <v>900202</v>
      </c>
      <c r="B1738" s="66" t="s">
        <v>1130</v>
      </c>
      <c r="C1738" s="66" t="s">
        <v>0</v>
      </c>
    </row>
    <row r="1739" spans="1:3" ht="15">
      <c r="A1739" s="1">
        <v>900203</v>
      </c>
      <c r="B1739" s="66" t="s">
        <v>1131</v>
      </c>
      <c r="C1739" s="66" t="s">
        <v>0</v>
      </c>
    </row>
    <row r="1740" spans="1:3" ht="15">
      <c r="A1740" s="1">
        <v>900204</v>
      </c>
      <c r="B1740" s="66" t="s">
        <v>1132</v>
      </c>
      <c r="C1740" s="66" t="s">
        <v>0</v>
      </c>
    </row>
  </sheetData>
  <sheetProtection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bestFit="1" customWidth="1"/>
    <col min="2" max="2" width="30.00390625" style="0" bestFit="1" customWidth="1"/>
  </cols>
  <sheetData>
    <row r="2" spans="1:2" ht="12.75">
      <c r="A2" s="11" t="s">
        <v>886</v>
      </c>
      <c r="B2" s="12"/>
    </row>
    <row r="3" spans="1:14" ht="12.75">
      <c r="A3" s="10" t="s">
        <v>876</v>
      </c>
      <c r="B3" s="10" t="s">
        <v>877</v>
      </c>
      <c r="C3" s="10"/>
      <c r="D3" s="10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>
      <c r="A4" s="10" t="s">
        <v>878</v>
      </c>
      <c r="B4" s="10" t="s">
        <v>879</v>
      </c>
      <c r="C4" s="10"/>
      <c r="D4" s="10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2.75">
      <c r="A5" s="10" t="s">
        <v>880</v>
      </c>
      <c r="B5" s="10" t="s">
        <v>881</v>
      </c>
      <c r="C5" s="10"/>
      <c r="D5" s="10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2.75">
      <c r="A6" s="10" t="s">
        <v>882</v>
      </c>
      <c r="B6" s="10" t="s">
        <v>883</v>
      </c>
      <c r="C6" s="10"/>
      <c r="D6" s="10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10" t="s">
        <v>884</v>
      </c>
      <c r="B7" s="10" t="s">
        <v>885</v>
      </c>
      <c r="C7" s="10"/>
      <c r="D7" s="10"/>
      <c r="E7" s="9"/>
      <c r="F7" s="9"/>
      <c r="G7" s="9"/>
      <c r="H7" s="9"/>
      <c r="I7" s="9"/>
      <c r="J7" s="9"/>
      <c r="K7" s="9"/>
      <c r="L7" s="9"/>
      <c r="M7" s="9"/>
      <c r="N7" s="9"/>
    </row>
  </sheetData>
  <sheetProtection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Financial Affairs</dc:creator>
  <cp:keywords/>
  <dc:description/>
  <cp:lastModifiedBy>Administrator</cp:lastModifiedBy>
  <cp:lastPrinted>2015-09-24T18:39:57Z</cp:lastPrinted>
  <dcterms:created xsi:type="dcterms:W3CDTF">2007-02-13T15:51:26Z</dcterms:created>
  <dcterms:modified xsi:type="dcterms:W3CDTF">2018-03-07T22:29:06Z</dcterms:modified>
  <cp:category/>
  <cp:version/>
  <cp:contentType/>
  <cp:contentStatus/>
</cp:coreProperties>
</file>